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eLivro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EEE47BE2-A69F-45E1-B458-FAD758FA3A44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10ºB1 CCT" sheetId="186" r:id="rId1"/>
  </sheets>
  <definedNames>
    <definedName name="_xlnm.Print_Area" localSheetId="0">'10ºB1 CCT'!$A$1:$Y$22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1" i="186" l="1"/>
  <c r="J21" i="186"/>
  <c r="X21" i="186" s="1"/>
  <c r="Y21" i="186" s="1"/>
  <c r="W20" i="186"/>
  <c r="J20" i="186"/>
  <c r="X20" i="186" s="1"/>
  <c r="Y20" i="186" s="1"/>
  <c r="W19" i="186"/>
  <c r="J19" i="186"/>
  <c r="X19" i="186" s="1"/>
  <c r="Y19" i="186" s="1"/>
  <c r="W18" i="186"/>
  <c r="J18" i="186"/>
  <c r="W17" i="186"/>
  <c r="J17" i="186"/>
  <c r="X17" i="186" s="1"/>
  <c r="Y17" i="186" s="1"/>
  <c r="W16" i="186"/>
  <c r="J16" i="186"/>
  <c r="W15" i="186"/>
  <c r="J15" i="186"/>
  <c r="X15" i="186" s="1"/>
  <c r="Y15" i="186" s="1"/>
  <c r="W14" i="186"/>
  <c r="J14" i="186"/>
  <c r="W13" i="186"/>
  <c r="J13" i="186"/>
  <c r="X13" i="186" s="1"/>
  <c r="Y13" i="186" s="1"/>
  <c r="W12" i="186"/>
  <c r="J12" i="186"/>
  <c r="W11" i="186"/>
  <c r="J11" i="186"/>
  <c r="X11" i="186" s="1"/>
  <c r="Y11" i="186" s="1"/>
  <c r="W10" i="186"/>
  <c r="J10" i="186"/>
  <c r="W9" i="186"/>
  <c r="J9" i="186"/>
  <c r="X9" i="186" s="1"/>
  <c r="Y9" i="186" s="1"/>
  <c r="W8" i="186"/>
  <c r="J8" i="186"/>
  <c r="W7" i="186"/>
  <c r="J7" i="186"/>
  <c r="X7" i="186" s="1"/>
  <c r="Y7" i="186" s="1"/>
  <c r="W6" i="186"/>
  <c r="J6" i="186"/>
  <c r="W5" i="186"/>
  <c r="J5" i="186"/>
  <c r="X5" i="186" s="1"/>
  <c r="Y5" i="186" s="1"/>
  <c r="J4" i="186"/>
  <c r="X6" i="186" l="1"/>
  <c r="Y6" i="186" s="1"/>
  <c r="X10" i="186"/>
  <c r="Y10" i="186" s="1"/>
  <c r="X12" i="186"/>
  <c r="Y12" i="186" s="1"/>
  <c r="X14" i="186"/>
  <c r="Y14" i="186" s="1"/>
  <c r="X16" i="186"/>
  <c r="Y16" i="186" s="1"/>
  <c r="X18" i="186"/>
  <c r="Y18" i="186" s="1"/>
  <c r="X8" i="186"/>
  <c r="Y8" i="18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A7FEAF38-2024-4C21-9A04-7AD305025CC3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E03751C2-C490-4FF6-B44F-1B9C31B7B569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140E0AD6-A19A-40D7-B347-F8071E24B305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04401954-2342-4B06-8A19-4B0CFE38782C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D9A102C3-7690-4C09-8DDD-899F0C0A2C6A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D4B11C7A-CD67-4065-B41E-534721D1384E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F313AA6F-6FCD-469F-934D-FBCD23C22F95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A2912389-DCCA-4F38-8EBE-DC2E9B29A5B0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313BBC1C-1FF5-4D72-BE20-4258FC3FDC8F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925D9F32-F8A9-46D6-A226-EF59B8365486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6199F4F5-E282-4946-9E21-6649A97CCB4C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07D56650-B3A8-4DE1-A631-51E77BF35B62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DBA81065-CC25-48C3-B7FD-13822AA47A5C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366BD410-44C4-445C-B1D6-48BB76D0F17C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797774ED-6822-4D18-8847-33F306746F06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41FFE973-3CEC-467E-BEBF-CB56B1D0D718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414D19A1-1368-457B-914C-AFEFABC7D09E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559F78C2-2F63-4A12-B61E-6EDD9E63BAFE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E5B518D5-7D22-4975-BB62-3CA3ECE59D5E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3DA06004-3787-4C44-A3E7-2AD90297F860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FB96C18F-8514-4F82-AA7E-AD4D810A6C6C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B3E4C631-2722-4EE3-8393-BAC93BD54034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sharedStrings.xml><?xml version="1.0" encoding="utf-8"?>
<sst xmlns="http://schemas.openxmlformats.org/spreadsheetml/2006/main" count="58" uniqueCount="47">
  <si>
    <t>PARÂMETROS</t>
  </si>
  <si>
    <t>Avaliação dos Graduados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</si>
  <si>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</si>
  <si>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</si>
  <si>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</si>
  <si>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</si>
  <si>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</si>
  <si>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</si>
  <si>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</si>
  <si>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</si>
  <si>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</si>
  <si>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</si>
  <si>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</si>
  <si>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</si>
  <si>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</si>
  <si>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</si>
  <si>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</si>
  <si>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</si>
  <si>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</si>
  <si>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</si>
  <si>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</si>
  <si>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</si>
  <si>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</si>
  <si>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</si>
  <si>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</si>
  <si>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</si>
  <si>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001-2019</t>
  </si>
  <si>
    <t>Martim Alves de Almeida</t>
  </si>
  <si>
    <t>027-2016</t>
  </si>
  <si>
    <t>Miguel de Noronha Borges Dias de Carvalho</t>
  </si>
  <si>
    <t>062-2019</t>
  </si>
  <si>
    <t>Diogo Santos Rosa</t>
  </si>
  <si>
    <t>119-2015</t>
  </si>
  <si>
    <t>António Maria Ruano Precioso</t>
  </si>
  <si>
    <t>229-2019</t>
  </si>
  <si>
    <t>Leonor Isabel Sebo Filipe</t>
  </si>
  <si>
    <t>232-2019</t>
  </si>
  <si>
    <t>Marta de Sousa Lopes</t>
  </si>
  <si>
    <t>618-2016</t>
  </si>
  <si>
    <t>Afonso Carvalho de Barros</t>
  </si>
  <si>
    <t>651-2019</t>
  </si>
  <si>
    <t>Diogo Manuel Farinha Fonseca</t>
  </si>
  <si>
    <t>719-2019</t>
  </si>
  <si>
    <t>Sara Carolina Marinho Pinto</t>
  </si>
  <si>
    <t>739-2021</t>
  </si>
  <si>
    <t>Maria Inês Carregueira Leite</t>
  </si>
  <si>
    <t>BOM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</si>
</sst>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ck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07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5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6" fillId="0" borderId="46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2" fontId="6" fillId="5" borderId="0" xfId="0" applyNumberFormat="1" applyFont="1" applyFill="1" applyAlignment="1">
      <alignment horizontal="center"/>
    </xf>
    <xf numFmtId="2" fontId="6" fillId="5" borderId="41" xfId="0" applyNumberFormat="1" applyFont="1" applyFill="1" applyBorder="1" applyAlignment="1">
      <alignment horizontal="center"/>
    </xf>
    <xf numFmtId="0" fontId="6" fillId="7" borderId="47" xfId="0" applyFont="1" applyFill="1" applyBorder="1" applyAlignment="1" applyProtection="1">
      <alignment horizontal="center"/>
      <protection locked="0"/>
    </xf>
    <xf numFmtId="2" fontId="6" fillId="5" borderId="5" xfId="0" applyNumberFormat="1" applyFont="1" applyFill="1" applyBorder="1" applyAlignment="1">
      <alignment horizontal="center"/>
    </xf>
    <xf numFmtId="0" fontId="6" fillId="0" borderId="42" xfId="0" applyFont="1" applyBorder="1" applyAlignment="1" applyProtection="1">
      <alignment horizontal="center"/>
      <protection locked="0"/>
    </xf>
    <xf numFmtId="0" fontId="6" fillId="7" borderId="57" xfId="0" applyFont="1" applyFill="1" applyBorder="1" applyAlignment="1" applyProtection="1">
      <alignment horizontal="center"/>
      <protection locked="0"/>
    </xf>
    <xf numFmtId="0" fontId="6" fillId="0" borderId="56" xfId="0" applyFont="1" applyBorder="1" applyAlignment="1" applyProtection="1">
      <alignment horizontal="center"/>
      <protection locked="0"/>
    </xf>
    <xf numFmtId="0" fontId="6" fillId="0" borderId="58" xfId="0" applyFont="1" applyBorder="1" applyAlignment="1" applyProtection="1">
      <alignment horizontal="center"/>
      <protection locked="0"/>
    </xf>
    <xf numFmtId="0" fontId="0" fillId="10" borderId="53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54" xfId="0" applyFill="1" applyBorder="1" applyAlignment="1">
      <alignment horizontal="center"/>
    </xf>
    <xf numFmtId="0" fontId="0" fillId="10" borderId="55" xfId="0" applyFill="1" applyBorder="1" applyAlignment="1">
      <alignment horizontal="center"/>
    </xf>
    <xf numFmtId="0" fontId="0" fillId="0" borderId="27" xfId="0" quotePrefix="1" applyBorder="1" applyAlignment="1">
      <alignment horizontal="center"/>
    </xf>
    <xf numFmtId="2" fontId="6" fillId="2" borderId="12" xfId="0" applyNumberFormat="1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2" fontId="6" fillId="2" borderId="40" xfId="0" applyNumberFormat="1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2" fontId="6" fillId="2" borderId="59" xfId="0" applyNumberFormat="1" applyFont="1" applyFill="1" applyBorder="1" applyAlignment="1">
      <alignment horizontal="center"/>
    </xf>
    <xf numFmtId="0" fontId="0" fillId="4" borderId="30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5" borderId="48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2" fontId="0" fillId="5" borderId="51" xfId="0" applyNumberFormat="1" applyFill="1" applyBorder="1" applyAlignment="1">
      <alignment horizontal="center"/>
    </xf>
    <xf numFmtId="0" fontId="0" fillId="7" borderId="52" xfId="0" applyFill="1" applyBorder="1" applyAlignment="1">
      <alignment horizontal="center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7" borderId="50" xfId="0" applyFont="1" applyFill="1" applyBorder="1" applyAlignment="1" applyProtection="1">
      <alignment horizontal="center"/>
      <protection locked="0"/>
    </xf>
    <xf numFmtId="2" fontId="6" fillId="5" borderId="63" xfId="0" applyNumberFormat="1" applyFont="1" applyFill="1" applyBorder="1" applyAlignment="1">
      <alignment horizontal="center"/>
    </xf>
    <xf numFmtId="0" fontId="6" fillId="0" borderId="64" xfId="0" applyFont="1" applyBorder="1" applyAlignment="1" applyProtection="1">
      <alignment horizontal="center"/>
      <protection locked="0"/>
    </xf>
    <xf numFmtId="0" fontId="6" fillId="0" borderId="60" xfId="0" applyFont="1" applyBorder="1" applyAlignment="1" applyProtection="1">
      <alignment horizontal="center"/>
      <protection locked="0"/>
    </xf>
    <xf numFmtId="0" fontId="0" fillId="0" borderId="66" xfId="0" quotePrefix="1" applyBorder="1" applyAlignment="1">
      <alignment horizontal="center"/>
    </xf>
    <xf numFmtId="0" fontId="0" fillId="0" borderId="71" xfId="0" quotePrefix="1" applyBorder="1" applyAlignment="1">
      <alignment horizontal="center"/>
    </xf>
    <xf numFmtId="0" fontId="0" fillId="0" borderId="72" xfId="0" quotePrefix="1" applyBorder="1" applyAlignment="1">
      <alignment horizontal="center"/>
    </xf>
    <xf numFmtId="0" fontId="6" fillId="0" borderId="73" xfId="0" applyFont="1" applyBorder="1" applyAlignment="1" applyProtection="1">
      <alignment horizontal="center"/>
      <protection locked="0"/>
    </xf>
    <xf numFmtId="0" fontId="6" fillId="0" borderId="74" xfId="0" applyFont="1" applyBorder="1" applyAlignment="1" applyProtection="1">
      <alignment horizontal="center"/>
      <protection locked="0"/>
    </xf>
    <xf numFmtId="0" fontId="6" fillId="0" borderId="75" xfId="0" applyFont="1" applyBorder="1" applyAlignment="1" applyProtection="1">
      <alignment horizontal="center"/>
      <protection locked="0"/>
    </xf>
    <xf numFmtId="0" fontId="6" fillId="0" borderId="76" xfId="0" applyFont="1" applyBorder="1" applyAlignment="1" applyProtection="1">
      <alignment horizontal="center"/>
      <protection locked="0"/>
    </xf>
    <xf numFmtId="0" fontId="6" fillId="0" borderId="77" xfId="0" applyFont="1" applyBorder="1" applyAlignment="1" applyProtection="1">
      <alignment horizontal="center"/>
      <protection locked="0"/>
    </xf>
    <xf numFmtId="0" fontId="6" fillId="0" borderId="78" xfId="0" applyFont="1" applyBorder="1" applyAlignment="1" applyProtection="1">
      <alignment horizontal="center"/>
      <protection locked="0"/>
    </xf>
    <xf numFmtId="0" fontId="6" fillId="0" borderId="79" xfId="0" applyFont="1" applyBorder="1" applyAlignment="1" applyProtection="1">
      <alignment horizontal="center"/>
      <protection locked="0"/>
    </xf>
    <xf numFmtId="0" fontId="6" fillId="0" borderId="80" xfId="0" applyFont="1" applyBorder="1" applyAlignment="1" applyProtection="1">
      <alignment horizontal="center"/>
      <protection locked="0"/>
    </xf>
    <xf numFmtId="0" fontId="6" fillId="10" borderId="81" xfId="0" applyFont="1" applyFill="1" applyBorder="1" applyAlignment="1">
      <alignment horizontal="center"/>
    </xf>
    <xf numFmtId="0" fontId="6" fillId="10" borderId="82" xfId="0" applyFont="1" applyFill="1" applyBorder="1" applyAlignment="1">
      <alignment horizontal="center"/>
    </xf>
    <xf numFmtId="0" fontId="6" fillId="10" borderId="83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7" fillId="9" borderId="22" xfId="0" applyFont="1" applyFill="1" applyBorder="1" applyAlignment="1" applyProtection="1">
      <alignment horizontal="center" vertical="center"/>
      <protection locked="0"/>
    </xf>
    <xf numFmtId="0" fontId="7" fillId="9" borderId="15" xfId="0" applyFont="1" applyFill="1" applyBorder="1" applyAlignment="1" applyProtection="1">
      <alignment horizontal="center" vertical="center"/>
      <protection locked="0"/>
    </xf>
    <xf numFmtId="0" fontId="7" fillId="9" borderId="21" xfId="0" applyFont="1" applyFill="1" applyBorder="1" applyAlignment="1" applyProtection="1">
      <alignment horizontal="center" vertical="center"/>
      <protection locked="0"/>
    </xf>
    <xf numFmtId="0" fontId="7" fillId="9" borderId="16" xfId="0" applyFont="1" applyFill="1" applyBorder="1" applyAlignment="1" applyProtection="1">
      <alignment horizontal="center" vertical="center"/>
      <protection locked="0"/>
    </xf>
    <xf numFmtId="0" fontId="7" fillId="9" borderId="23" xfId="0" applyFont="1" applyFill="1" applyBorder="1" applyAlignment="1" applyProtection="1">
      <alignment horizontal="center" vertical="center"/>
      <protection locked="0"/>
    </xf>
    <xf numFmtId="0" fontId="7" fillId="9" borderId="17" xfId="0" applyFont="1" applyFill="1" applyBorder="1" applyAlignment="1" applyProtection="1">
      <alignment horizontal="center" vertical="center"/>
      <protection locked="0"/>
    </xf>
    <xf numFmtId="0" fontId="0" fillId="8" borderId="36" xfId="0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 vertical="center" wrapText="1"/>
    </xf>
    <xf numFmtId="0" fontId="0" fillId="8" borderId="67" xfId="0" applyFill="1" applyBorder="1" applyAlignment="1">
      <alignment horizontal="center" vertical="center" wrapText="1"/>
    </xf>
    <xf numFmtId="0" fontId="0" fillId="8" borderId="68" xfId="0" applyFill="1" applyBorder="1" applyAlignment="1">
      <alignment horizontal="center" vertical="center" wrapText="1"/>
    </xf>
    <xf numFmtId="0" fontId="0" fillId="8" borderId="69" xfId="0" applyFill="1" applyBorder="1" applyAlignment="1">
      <alignment horizontal="center" vertical="center" wrapText="1"/>
    </xf>
    <xf numFmtId="0" fontId="0" fillId="8" borderId="70" xfId="0" applyFill="1" applyBorder="1" applyAlignment="1">
      <alignment horizontal="center" vertical="center" wrapText="1"/>
    </xf>
    <xf numFmtId="0" fontId="0" fillId="8" borderId="65" xfId="0" applyFill="1" applyBorder="1" applyAlignment="1">
      <alignment horizontal="center" vertical="center" wrapText="1"/>
    </xf>
    <xf numFmtId="0" fontId="0" fillId="8" borderId="61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62" xfId="0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5767E-CABF-4733-8808-895AFB5E0B55}">
  <sheetPr>
    <pageSetUpPr fitToPage="1"/>
  </sheetPr>
  <dimension ref="A1:Z22"/>
  <sheetViews>
    <sheetView tabSelected="1" view="pageBreakPreview" topLeftCell="D4" zoomScale="50" zoomScaleNormal="50" zoomScaleSheetLayoutView="50" workbookViewId="0">
      <selection activeCell="Z5" sqref="Z5:Z15"/>
    </sheetView>
  </sheetViews>
  <sheetFormatPr defaultColWidth="15.33203125" defaultRowHeight="14.4" x14ac:dyDescent="0.3"/>
  <cols>
    <col min="1" max="1" width="17.5546875" style="1" customWidth="1"/>
    <col min="2" max="2" width="56" style="1" customWidth="1"/>
    <col min="3" max="8" width="16.33203125" style="1" customWidth="1"/>
    <col min="9" max="9" width="18.33203125" style="1" customWidth="1"/>
    <col min="10" max="10" width="20.6640625" style="1" customWidth="1"/>
    <col min="11" max="11" width="9.88671875" style="1" customWidth="1"/>
    <col min="12" max="18" width="13" style="1" customWidth="1"/>
    <col min="19" max="19" width="14.33203125" style="1" customWidth="1"/>
    <col min="20" max="20" width="14.44140625" style="1" customWidth="1"/>
    <col min="21" max="22" width="13" style="1" customWidth="1"/>
    <col min="23" max="23" width="16.44140625" style="1" customWidth="1"/>
    <col min="24" max="24" width="12.44140625" style="1" customWidth="1"/>
    <col min="25" max="25" width="21.33203125" style="1" customWidth="1"/>
    <col min="26" max="16384" width="15.33203125" style="1"/>
  </cols>
  <sheetData>
    <row r="1" spans="1:26" ht="22.5" customHeight="1" thickTop="1" thickBot="1" x14ac:dyDescent="0.35">
      <c r="A1" s="65"/>
      <c r="B1" s="66"/>
      <c r="C1" s="71" t="s">
        <v>0</v>
      </c>
      <c r="D1" s="72"/>
      <c r="E1" s="72"/>
      <c r="F1" s="72"/>
      <c r="G1" s="72"/>
      <c r="H1" s="72"/>
      <c r="I1" s="72"/>
      <c r="J1" s="73"/>
      <c r="K1" s="77" t="s">
        <v>1</v>
      </c>
      <c r="L1" s="80" t="s">
        <v>2</v>
      </c>
      <c r="M1" s="81"/>
      <c r="N1" s="81"/>
      <c r="O1" s="81"/>
      <c r="P1" s="81"/>
      <c r="Q1" s="81"/>
      <c r="R1" s="81"/>
      <c r="S1" s="81"/>
      <c r="T1" s="81"/>
      <c r="U1" s="81"/>
      <c r="V1" s="81"/>
      <c r="W1" s="82"/>
      <c r="X1" s="83" t="s">
        <v>3</v>
      </c>
      <c r="Y1" s="84"/>
    </row>
    <row r="2" spans="1:26" ht="15.75" customHeight="1" thickBot="1" x14ac:dyDescent="0.35">
      <c r="A2" s="67"/>
      <c r="B2" s="68"/>
      <c r="C2" s="74"/>
      <c r="D2" s="75"/>
      <c r="E2" s="75"/>
      <c r="F2" s="75"/>
      <c r="G2" s="75"/>
      <c r="H2" s="75"/>
      <c r="I2" s="75"/>
      <c r="J2" s="76"/>
      <c r="K2" s="78"/>
      <c r="L2" s="102" t="s">
        <v>4</v>
      </c>
      <c r="M2" s="104" t="s">
        <v>5</v>
      </c>
      <c r="N2" s="104" t="s">
        <v>6</v>
      </c>
      <c r="O2" s="97" t="s">
        <v>7</v>
      </c>
      <c r="P2" s="104" t="s">
        <v>8</v>
      </c>
      <c r="Q2" s="89" t="s">
        <v>9</v>
      </c>
      <c r="R2" s="89" t="s">
        <v>10</v>
      </c>
      <c r="S2" s="91" t="s">
        <v>11</v>
      </c>
      <c r="T2" s="92"/>
      <c r="U2" s="95" t="s">
        <v>12</v>
      </c>
      <c r="V2" s="96"/>
      <c r="W2" s="99" t="s">
        <v>13</v>
      </c>
      <c r="X2" s="85"/>
      <c r="Y2" s="86"/>
    </row>
    <row r="3" spans="1:26" s="3" customFormat="1" ht="42.75" customHeight="1" thickBot="1" x14ac:dyDescent="0.35">
      <c r="A3" s="69"/>
      <c r="B3" s="70"/>
      <c r="C3" s="37" t="s">
        <v>14</v>
      </c>
      <c r="D3" s="38" t="s">
        <v>15</v>
      </c>
      <c r="E3" s="38" t="s">
        <v>16</v>
      </c>
      <c r="F3" s="38" t="s">
        <v>17</v>
      </c>
      <c r="G3" s="38" t="s">
        <v>18</v>
      </c>
      <c r="H3" s="38" t="s">
        <v>19</v>
      </c>
      <c r="I3" s="38" t="s">
        <v>20</v>
      </c>
      <c r="J3" s="39" t="s">
        <v>21</v>
      </c>
      <c r="K3" s="79"/>
      <c r="L3" s="103"/>
      <c r="M3" s="105"/>
      <c r="N3" s="105"/>
      <c r="O3" s="106"/>
      <c r="P3" s="105"/>
      <c r="Q3" s="90"/>
      <c r="R3" s="90"/>
      <c r="S3" s="93"/>
      <c r="T3" s="94"/>
      <c r="U3" s="97"/>
      <c r="V3" s="98"/>
      <c r="W3" s="100"/>
      <c r="X3" s="85"/>
      <c r="Y3" s="86"/>
    </row>
    <row r="4" spans="1:26" s="2" customFormat="1" ht="24.9" customHeight="1" thickTop="1" thickBot="1" x14ac:dyDescent="0.45">
      <c r="A4" s="4" t="s">
        <v>22</v>
      </c>
      <c r="B4" s="5" t="s">
        <v>23</v>
      </c>
      <c r="C4" s="40">
        <v>5</v>
      </c>
      <c r="D4" s="41">
        <v>5</v>
      </c>
      <c r="E4" s="41">
        <v>5</v>
      </c>
      <c r="F4" s="41">
        <v>5</v>
      </c>
      <c r="G4" s="41">
        <v>5</v>
      </c>
      <c r="H4" s="41">
        <v>5</v>
      </c>
      <c r="I4" s="41">
        <v>5</v>
      </c>
      <c r="J4" s="42">
        <f>(AVERAGE(C4:I4))*6/5</f>
        <v>6</v>
      </c>
      <c r="K4" s="43">
        <v>2</v>
      </c>
      <c r="L4" s="27">
        <v>1</v>
      </c>
      <c r="M4" s="28">
        <v>2</v>
      </c>
      <c r="N4" s="29">
        <v>5</v>
      </c>
      <c r="O4" s="28">
        <v>4</v>
      </c>
      <c r="P4" s="29">
        <v>3</v>
      </c>
      <c r="Q4" s="28">
        <v>-1</v>
      </c>
      <c r="R4" s="30">
        <v>-3</v>
      </c>
      <c r="S4" s="52" t="s">
        <v>24</v>
      </c>
      <c r="T4" s="53" t="s">
        <v>25</v>
      </c>
      <c r="U4" s="51" t="s">
        <v>24</v>
      </c>
      <c r="V4" s="31" t="s">
        <v>25</v>
      </c>
      <c r="W4" s="101"/>
      <c r="X4" s="87"/>
      <c r="Y4" s="88"/>
    </row>
    <row r="5" spans="1:26" ht="24.9" customHeight="1" thickTop="1" x14ac:dyDescent="0.35">
      <c r="A5" s="7" t="s">
        <v>26</v>
      </c>
      <c r="B5" s="44" t="s">
        <v>27</v>
      </c>
      <c r="C5" s="45">
        <v>4</v>
      </c>
      <c r="D5" s="45">
        <v>4</v>
      </c>
      <c r="E5" s="45">
        <v>4</v>
      </c>
      <c r="F5" s="45">
        <v>4</v>
      </c>
      <c r="G5" s="45">
        <v>4</v>
      </c>
      <c r="H5" s="45">
        <v>4</v>
      </c>
      <c r="I5" s="45">
        <v>4</v>
      </c>
      <c r="J5" s="19">
        <f t="shared" ref="J5:J21" si="0">(AVERAGE(C5:I5))*6/5</f>
        <v>4.8</v>
      </c>
      <c r="K5" s="47">
        <v>2</v>
      </c>
      <c r="L5" s="18"/>
      <c r="M5" s="13"/>
      <c r="N5" s="18"/>
      <c r="O5" s="13"/>
      <c r="P5" s="18"/>
      <c r="Q5" s="13"/>
      <c r="R5" s="49"/>
      <c r="S5" s="54"/>
      <c r="T5" s="55"/>
      <c r="U5" s="54"/>
      <c r="V5" s="55"/>
      <c r="W5" s="62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10</v>
      </c>
      <c r="X5" s="32">
        <f>J5+K5+W5</f>
        <v>16.8</v>
      </c>
      <c r="Y5" s="33" t="str">
        <f>+IF(X5&lt;5,"MAU",IF(X5&lt;10,"MEDIOCRE",IF(X5&lt;14,"SUFICIENTE",IF(X5&lt;18,"BOM",IF(X5&lt;=20,"MUITO BOM")))))</f>
        <v>BOM</v>
      </c>
      <c r="Z5" s="1" t="s">
        <v>46</v>
      </c>
    </row>
    <row r="6" spans="1:26" ht="24.9" customHeight="1" x14ac:dyDescent="0.35">
      <c r="A6" s="10" t="s">
        <v>28</v>
      </c>
      <c r="B6" s="14" t="s">
        <v>29</v>
      </c>
      <c r="C6" s="45">
        <v>4</v>
      </c>
      <c r="D6" s="45">
        <v>4</v>
      </c>
      <c r="E6" s="45">
        <v>4</v>
      </c>
      <c r="F6" s="45">
        <v>4</v>
      </c>
      <c r="G6" s="45">
        <v>4</v>
      </c>
      <c r="H6" s="45">
        <v>4</v>
      </c>
      <c r="I6" s="45">
        <v>4</v>
      </c>
      <c r="J6" s="20">
        <f t="shared" si="0"/>
        <v>4.8</v>
      </c>
      <c r="K6" s="21">
        <v>2</v>
      </c>
      <c r="L6" s="10"/>
      <c r="M6" s="9"/>
      <c r="N6" s="10"/>
      <c r="O6" s="9"/>
      <c r="P6" s="10"/>
      <c r="Q6" s="9"/>
      <c r="R6" s="14"/>
      <c r="S6" s="58"/>
      <c r="T6" s="59"/>
      <c r="U6" s="58"/>
      <c r="V6" s="59"/>
      <c r="W6" s="63">
        <f t="shared" ref="W6:W21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34">
        <f t="shared" ref="X6:X21" si="2">J6+K6+W6</f>
        <v>16.8</v>
      </c>
      <c r="Y6" s="35" t="str">
        <f t="shared" ref="Y6:Y8" si="3">+IF(X6&lt;5,"MAU",IF(X6&lt;10,"MEDIOCRE",IF(X6&lt;14,"SUFICIENTE",IF(X6&lt;18,"BOM",IF(X6&lt;=20,"MUITO BOM")))))</f>
        <v>BOM</v>
      </c>
      <c r="Z6" s="1" t="s">
        <v>46</v>
      </c>
    </row>
    <row r="7" spans="1:26" ht="24.9" customHeight="1" x14ac:dyDescent="0.35">
      <c r="A7" s="11" t="s">
        <v>30</v>
      </c>
      <c r="B7" s="15" t="s">
        <v>31</v>
      </c>
      <c r="C7" s="45">
        <v>4</v>
      </c>
      <c r="D7" s="45">
        <v>4</v>
      </c>
      <c r="E7" s="45">
        <v>4</v>
      </c>
      <c r="F7" s="45">
        <v>4</v>
      </c>
      <c r="G7" s="45">
        <v>4</v>
      </c>
      <c r="H7" s="45">
        <v>4</v>
      </c>
      <c r="I7" s="45">
        <v>4</v>
      </c>
      <c r="J7" s="19">
        <f t="shared" si="0"/>
        <v>4.8</v>
      </c>
      <c r="K7" s="21">
        <v>2</v>
      </c>
      <c r="L7" s="11"/>
      <c r="M7" s="17"/>
      <c r="N7" s="11"/>
      <c r="O7" s="17"/>
      <c r="P7" s="11"/>
      <c r="Q7" s="17"/>
      <c r="R7" s="15"/>
      <c r="S7" s="58"/>
      <c r="T7" s="59"/>
      <c r="U7" s="56"/>
      <c r="V7" s="57"/>
      <c r="W7" s="63">
        <f t="shared" si="1"/>
        <v>10</v>
      </c>
      <c r="X7" s="34">
        <f t="shared" si="2"/>
        <v>16.8</v>
      </c>
      <c r="Y7" s="35" t="str">
        <f t="shared" si="3"/>
        <v>BOM</v>
      </c>
      <c r="Z7" s="1" t="s">
        <v>46</v>
      </c>
    </row>
    <row r="8" spans="1:26" ht="24.9" customHeight="1" x14ac:dyDescent="0.35">
      <c r="A8" s="10" t="s">
        <v>32</v>
      </c>
      <c r="B8" s="14" t="s">
        <v>33</v>
      </c>
      <c r="C8" s="45">
        <v>4</v>
      </c>
      <c r="D8" s="45">
        <v>4</v>
      </c>
      <c r="E8" s="45">
        <v>4</v>
      </c>
      <c r="F8" s="45">
        <v>4</v>
      </c>
      <c r="G8" s="45">
        <v>4</v>
      </c>
      <c r="H8" s="45">
        <v>4</v>
      </c>
      <c r="I8" s="45">
        <v>4</v>
      </c>
      <c r="J8" s="20">
        <f t="shared" si="0"/>
        <v>4.8</v>
      </c>
      <c r="K8" s="21">
        <v>2</v>
      </c>
      <c r="L8" s="10"/>
      <c r="M8" s="9"/>
      <c r="N8" s="10"/>
      <c r="O8" s="9"/>
      <c r="P8" s="10"/>
      <c r="Q8" s="9">
        <v>1</v>
      </c>
      <c r="R8" s="14"/>
      <c r="S8" s="58"/>
      <c r="T8" s="59"/>
      <c r="U8" s="58"/>
      <c r="V8" s="59"/>
      <c r="W8" s="63">
        <f t="shared" si="1"/>
        <v>9</v>
      </c>
      <c r="X8" s="34">
        <f t="shared" si="2"/>
        <v>15.8</v>
      </c>
      <c r="Y8" s="35" t="str">
        <f t="shared" si="3"/>
        <v>BOM</v>
      </c>
      <c r="Z8" s="1" t="s">
        <v>46</v>
      </c>
    </row>
    <row r="9" spans="1:26" ht="24.9" customHeight="1" x14ac:dyDescent="0.35">
      <c r="A9" s="10" t="s">
        <v>34</v>
      </c>
      <c r="B9" s="14" t="s">
        <v>35</v>
      </c>
      <c r="C9" s="45">
        <v>4</v>
      </c>
      <c r="D9" s="45">
        <v>4</v>
      </c>
      <c r="E9" s="45">
        <v>4</v>
      </c>
      <c r="F9" s="45">
        <v>4</v>
      </c>
      <c r="G9" s="45">
        <v>4</v>
      </c>
      <c r="H9" s="45">
        <v>4</v>
      </c>
      <c r="I9" s="45">
        <v>4</v>
      </c>
      <c r="J9" s="19">
        <f t="shared" si="0"/>
        <v>4.8</v>
      </c>
      <c r="K9" s="21">
        <v>2</v>
      </c>
      <c r="L9" s="11"/>
      <c r="M9" s="17"/>
      <c r="N9" s="11"/>
      <c r="O9" s="17"/>
      <c r="P9" s="11"/>
      <c r="Q9" s="17"/>
      <c r="R9" s="15"/>
      <c r="S9" s="58"/>
      <c r="T9" s="59"/>
      <c r="U9" s="56"/>
      <c r="V9" s="57"/>
      <c r="W9" s="63">
        <f t="shared" si="1"/>
        <v>10</v>
      </c>
      <c r="X9" s="34">
        <f t="shared" si="2"/>
        <v>16.8</v>
      </c>
      <c r="Y9" s="35" t="str">
        <f>+IF(X9&lt;5,"MAU",IF(X9&lt;10,"MEDIOCRE",IF(X9&lt;14,"SUFICIENTE",IF(X9&lt;18,"BOM",IF(X9&lt;=20,"MUITO BOM")))))</f>
        <v>BOM</v>
      </c>
      <c r="Z9" s="1" t="s">
        <v>46</v>
      </c>
    </row>
    <row r="10" spans="1:26" ht="24.9" customHeight="1" x14ac:dyDescent="0.35">
      <c r="A10" s="10" t="s">
        <v>36</v>
      </c>
      <c r="B10" s="14" t="s">
        <v>37</v>
      </c>
      <c r="C10" s="45">
        <v>4</v>
      </c>
      <c r="D10" s="45">
        <v>4</v>
      </c>
      <c r="E10" s="45">
        <v>4</v>
      </c>
      <c r="F10" s="45">
        <v>4</v>
      </c>
      <c r="G10" s="45">
        <v>4</v>
      </c>
      <c r="H10" s="45">
        <v>4</v>
      </c>
      <c r="I10" s="45">
        <v>4</v>
      </c>
      <c r="J10" s="20">
        <f t="shared" si="0"/>
        <v>4.8</v>
      </c>
      <c r="K10" s="21">
        <v>2</v>
      </c>
      <c r="L10" s="10"/>
      <c r="M10" s="9"/>
      <c r="N10" s="10"/>
      <c r="O10" s="9"/>
      <c r="P10" s="10"/>
      <c r="Q10" s="9"/>
      <c r="R10" s="14"/>
      <c r="S10" s="58"/>
      <c r="T10" s="59"/>
      <c r="U10" s="58"/>
      <c r="V10" s="59"/>
      <c r="W10" s="63">
        <f t="shared" si="1"/>
        <v>10</v>
      </c>
      <c r="X10" s="34">
        <f t="shared" si="2"/>
        <v>16.8</v>
      </c>
      <c r="Y10" s="35" t="str">
        <f t="shared" ref="Y10:Y12" si="4">+IF(X10&lt;5,"MAU",IF(X10&lt;10,"MEDIOCRE",IF(X10&lt;14,"SUFICIENTE",IF(X10&lt;18,"BOM",IF(X10&lt;=20,"MUITO BOM")))))</f>
        <v>BOM</v>
      </c>
      <c r="Z10" s="1" t="s">
        <v>46</v>
      </c>
    </row>
    <row r="11" spans="1:26" ht="24.9" customHeight="1" x14ac:dyDescent="0.35">
      <c r="A11" s="11" t="s">
        <v>38</v>
      </c>
      <c r="B11" s="15" t="s">
        <v>39</v>
      </c>
      <c r="C11" s="45">
        <v>4</v>
      </c>
      <c r="D11" s="45">
        <v>4</v>
      </c>
      <c r="E11" s="45">
        <v>4</v>
      </c>
      <c r="F11" s="45">
        <v>4</v>
      </c>
      <c r="G11" s="45">
        <v>4</v>
      </c>
      <c r="H11" s="45">
        <v>4</v>
      </c>
      <c r="I11" s="45">
        <v>4</v>
      </c>
      <c r="J11" s="19">
        <f t="shared" si="0"/>
        <v>4.8</v>
      </c>
      <c r="K11" s="21">
        <v>2</v>
      </c>
      <c r="L11" s="11"/>
      <c r="M11" s="17"/>
      <c r="N11" s="11"/>
      <c r="O11" s="17"/>
      <c r="P11" s="11"/>
      <c r="Q11" s="17"/>
      <c r="R11" s="15"/>
      <c r="S11" s="58"/>
      <c r="T11" s="59"/>
      <c r="U11" s="56"/>
      <c r="V11" s="57"/>
      <c r="W11" s="63">
        <f t="shared" si="1"/>
        <v>10</v>
      </c>
      <c r="X11" s="34">
        <f t="shared" si="2"/>
        <v>16.8</v>
      </c>
      <c r="Y11" s="35" t="str">
        <f t="shared" si="4"/>
        <v>BOM</v>
      </c>
      <c r="Z11" s="1" t="s">
        <v>46</v>
      </c>
    </row>
    <row r="12" spans="1:26" ht="24.9" customHeight="1" x14ac:dyDescent="0.35">
      <c r="A12" s="10" t="s">
        <v>40</v>
      </c>
      <c r="B12" s="14" t="s">
        <v>41</v>
      </c>
      <c r="C12" s="45">
        <v>4</v>
      </c>
      <c r="D12" s="45">
        <v>4</v>
      </c>
      <c r="E12" s="45">
        <v>4</v>
      </c>
      <c r="F12" s="45">
        <v>4</v>
      </c>
      <c r="G12" s="45">
        <v>4</v>
      </c>
      <c r="H12" s="45">
        <v>4</v>
      </c>
      <c r="I12" s="45">
        <v>4</v>
      </c>
      <c r="J12" s="20">
        <f t="shared" si="0"/>
        <v>4.8</v>
      </c>
      <c r="K12" s="21">
        <v>2</v>
      </c>
      <c r="L12" s="10"/>
      <c r="M12" s="9"/>
      <c r="N12" s="10"/>
      <c r="O12" s="9"/>
      <c r="P12" s="10"/>
      <c r="Q12" s="9"/>
      <c r="R12" s="14"/>
      <c r="S12" s="58"/>
      <c r="T12" s="59"/>
      <c r="U12" s="58"/>
      <c r="V12" s="59"/>
      <c r="W12" s="63">
        <f t="shared" si="1"/>
        <v>10</v>
      </c>
      <c r="X12" s="34">
        <f t="shared" si="2"/>
        <v>16.8</v>
      </c>
      <c r="Y12" s="35" t="str">
        <f t="shared" si="4"/>
        <v>BOM</v>
      </c>
      <c r="Z12" s="1" t="s">
        <v>46</v>
      </c>
    </row>
    <row r="13" spans="1:26" ht="24.9" customHeight="1" x14ac:dyDescent="0.35">
      <c r="A13" s="8" t="s">
        <v>42</v>
      </c>
      <c r="B13" s="15" t="s">
        <v>43</v>
      </c>
      <c r="C13" s="45">
        <v>4</v>
      </c>
      <c r="D13" s="45">
        <v>4</v>
      </c>
      <c r="E13" s="45">
        <v>4</v>
      </c>
      <c r="F13" s="45">
        <v>4</v>
      </c>
      <c r="G13" s="45">
        <v>4</v>
      </c>
      <c r="H13" s="45">
        <v>4</v>
      </c>
      <c r="I13" s="45">
        <v>4</v>
      </c>
      <c r="J13" s="19">
        <f t="shared" si="0"/>
        <v>4.8</v>
      </c>
      <c r="K13" s="21">
        <v>2</v>
      </c>
      <c r="L13" s="11"/>
      <c r="M13" s="17"/>
      <c r="N13" s="11"/>
      <c r="O13" s="17"/>
      <c r="P13" s="11"/>
      <c r="Q13" s="17"/>
      <c r="R13" s="15"/>
      <c r="S13" s="58"/>
      <c r="T13" s="59"/>
      <c r="U13" s="56"/>
      <c r="V13" s="57"/>
      <c r="W13" s="63">
        <f t="shared" si="1"/>
        <v>10</v>
      </c>
      <c r="X13" s="34">
        <f t="shared" si="2"/>
        <v>16.8</v>
      </c>
      <c r="Y13" s="35" t="str">
        <f>+IF(X13&lt;5,"MAU",IF(X13&lt;10,"MEDIOCRE",IF(X13&lt;14,"SUFICIENTE",IF(X13&lt;18,"BOM",IF(X13&lt;=20,"MUITO BOM")))))</f>
        <v>BOM</v>
      </c>
      <c r="Z13" s="1" t="s">
        <v>46</v>
      </c>
    </row>
    <row r="14" spans="1:26" ht="24.9" customHeight="1" x14ac:dyDescent="0.35">
      <c r="A14" s="10" t="s">
        <v>44</v>
      </c>
      <c r="B14" s="14" t="s">
        <v>45</v>
      </c>
      <c r="C14" s="45">
        <v>4</v>
      </c>
      <c r="D14" s="45">
        <v>4</v>
      </c>
      <c r="E14" s="45">
        <v>4</v>
      </c>
      <c r="F14" s="45">
        <v>4</v>
      </c>
      <c r="G14" s="45">
        <v>4</v>
      </c>
      <c r="H14" s="45">
        <v>4</v>
      </c>
      <c r="I14" s="45">
        <v>4</v>
      </c>
      <c r="J14" s="20">
        <f t="shared" si="0"/>
        <v>4.8</v>
      </c>
      <c r="K14" s="21">
        <v>2</v>
      </c>
      <c r="L14" s="10"/>
      <c r="M14" s="9"/>
      <c r="N14" s="10"/>
      <c r="O14" s="9"/>
      <c r="P14" s="10"/>
      <c r="Q14" s="9"/>
      <c r="R14" s="14"/>
      <c r="S14" s="58"/>
      <c r="T14" s="59"/>
      <c r="U14" s="58"/>
      <c r="V14" s="59"/>
      <c r="W14" s="63">
        <f t="shared" si="1"/>
        <v>10</v>
      </c>
      <c r="X14" s="34">
        <f t="shared" si="2"/>
        <v>16.8</v>
      </c>
      <c r="Y14" s="35" t="str">
        <f t="shared" ref="Y14:Y15" si="5">+IF(X14&lt;5,"MAU",IF(X14&lt;10,"MEDIOCRE",IF(X14&lt;14,"SUFICIENTE",IF(X14&lt;18,"BOM",IF(X14&lt;=20,"MUITO BOM")))))</f>
        <v>BOM</v>
      </c>
      <c r="Z14" s="1" t="s">
        <v>46</v>
      </c>
    </row>
    <row r="15" spans="1:26" ht="24.9" customHeight="1" x14ac:dyDescent="0.35">
      <c r="A15" s="10"/>
      <c r="B15" s="14"/>
      <c r="C15" s="46"/>
      <c r="D15" s="9"/>
      <c r="E15" s="9"/>
      <c r="F15" s="9"/>
      <c r="G15" s="9"/>
      <c r="H15" s="9"/>
      <c r="I15" s="9"/>
      <c r="J15" s="20" t="e">
        <f t="shared" si="0"/>
        <v>#DIV/0!</v>
      </c>
      <c r="K15" s="21"/>
      <c r="L15" s="10"/>
      <c r="M15" s="9"/>
      <c r="N15" s="10"/>
      <c r="O15" s="9"/>
      <c r="P15" s="10"/>
      <c r="Q15" s="9"/>
      <c r="R15" s="14"/>
      <c r="S15" s="58"/>
      <c r="T15" s="59"/>
      <c r="U15" s="58"/>
      <c r="V15" s="59"/>
      <c r="W15" s="63">
        <f t="shared" si="1"/>
        <v>10</v>
      </c>
      <c r="X15" s="34" t="e">
        <f t="shared" si="2"/>
        <v>#DIV/0!</v>
      </c>
      <c r="Y15" s="35" t="e">
        <f t="shared" si="5"/>
        <v>#DIV/0!</v>
      </c>
      <c r="Z15" s="1" t="e">
        <v>#DIV/0!</v>
      </c>
    </row>
    <row r="16" spans="1:26" ht="24.9" customHeight="1" x14ac:dyDescent="0.35">
      <c r="A16" s="8"/>
      <c r="B16" s="15"/>
      <c r="C16" s="46"/>
      <c r="D16" s="9"/>
      <c r="E16" s="9"/>
      <c r="F16" s="9"/>
      <c r="G16" s="9"/>
      <c r="H16" s="9"/>
      <c r="I16" s="9"/>
      <c r="J16" s="19" t="e">
        <f t="shared" si="0"/>
        <v>#DIV/0!</v>
      </c>
      <c r="K16" s="21"/>
      <c r="L16" s="11"/>
      <c r="M16" s="17"/>
      <c r="N16" s="11"/>
      <c r="O16" s="17"/>
      <c r="P16" s="11"/>
      <c r="Q16" s="17"/>
      <c r="R16" s="15"/>
      <c r="S16" s="58"/>
      <c r="T16" s="59"/>
      <c r="U16" s="56"/>
      <c r="V16" s="57"/>
      <c r="W16" s="63">
        <f t="shared" si="1"/>
        <v>10</v>
      </c>
      <c r="X16" s="34" t="e">
        <f t="shared" si="2"/>
        <v>#DIV/0!</v>
      </c>
      <c r="Y16" s="35" t="e">
        <f>+IF(X16&lt;5,"MAU",IF(X16&lt;10,"MEDIOCRE",IF(X16&lt;14,"SUFICIENTE",IF(X16&lt;18,"BOM",IF(X16&lt;=20,"MUITO BOM")))))</f>
        <v>#DIV/0!</v>
      </c>
    </row>
    <row r="17" spans="1:25" ht="24.9" customHeight="1" x14ac:dyDescent="0.35">
      <c r="A17" s="10"/>
      <c r="B17" s="14"/>
      <c r="C17" s="46"/>
      <c r="D17" s="9"/>
      <c r="E17" s="9"/>
      <c r="F17" s="9"/>
      <c r="G17" s="9"/>
      <c r="H17" s="9"/>
      <c r="I17" s="9"/>
      <c r="J17" s="20" t="e">
        <f t="shared" si="0"/>
        <v>#DIV/0!</v>
      </c>
      <c r="K17" s="21"/>
      <c r="L17" s="10"/>
      <c r="M17" s="9"/>
      <c r="N17" s="10"/>
      <c r="O17" s="9"/>
      <c r="P17" s="10"/>
      <c r="Q17" s="9"/>
      <c r="R17" s="14"/>
      <c r="S17" s="58"/>
      <c r="T17" s="59"/>
      <c r="U17" s="58"/>
      <c r="V17" s="59"/>
      <c r="W17" s="63">
        <f t="shared" si="1"/>
        <v>10</v>
      </c>
      <c r="X17" s="34" t="e">
        <f t="shared" si="2"/>
        <v>#DIV/0!</v>
      </c>
      <c r="Y17" s="35" t="e">
        <f t="shared" ref="Y17:Y21" si="6">+IF(X17&lt;5,"MAU",IF(X17&lt;10,"MEDIOCRE",IF(X17&lt;14,"SUFICIENTE",IF(X17&lt;18,"BOM",IF(X17&lt;=20,"MUITO BOM")))))</f>
        <v>#DIV/0!</v>
      </c>
    </row>
    <row r="18" spans="1:25" ht="24.9" customHeight="1" x14ac:dyDescent="0.35">
      <c r="A18" s="11"/>
      <c r="B18" s="15"/>
      <c r="C18" s="46"/>
      <c r="D18" s="9"/>
      <c r="E18" s="9"/>
      <c r="F18" s="9"/>
      <c r="G18" s="9"/>
      <c r="H18" s="9"/>
      <c r="I18" s="9"/>
      <c r="J18" s="22" t="e">
        <f t="shared" si="0"/>
        <v>#DIV/0!</v>
      </c>
      <c r="K18" s="21"/>
      <c r="L18" s="23"/>
      <c r="M18" s="9"/>
      <c r="N18" s="9"/>
      <c r="O18" s="9"/>
      <c r="P18" s="9"/>
      <c r="Q18" s="9"/>
      <c r="R18" s="14"/>
      <c r="S18" s="58"/>
      <c r="T18" s="59"/>
      <c r="U18" s="58"/>
      <c r="V18" s="59"/>
      <c r="W18" s="63">
        <f t="shared" si="1"/>
        <v>10</v>
      </c>
      <c r="X18" s="34" t="e">
        <f t="shared" si="2"/>
        <v>#DIV/0!</v>
      </c>
      <c r="Y18" s="35" t="e">
        <f t="shared" si="6"/>
        <v>#DIV/0!</v>
      </c>
    </row>
    <row r="19" spans="1:25" ht="24.9" customHeight="1" x14ac:dyDescent="0.35">
      <c r="A19" s="11"/>
      <c r="B19" s="15"/>
      <c r="C19" s="46"/>
      <c r="D19" s="9"/>
      <c r="E19" s="9"/>
      <c r="F19" s="9"/>
      <c r="G19" s="9"/>
      <c r="H19" s="9"/>
      <c r="I19" s="9"/>
      <c r="J19" s="22" t="e">
        <f t="shared" si="0"/>
        <v>#DIV/0!</v>
      </c>
      <c r="K19" s="21"/>
      <c r="L19" s="23"/>
      <c r="M19" s="9"/>
      <c r="N19" s="9"/>
      <c r="O19" s="9"/>
      <c r="P19" s="9"/>
      <c r="Q19" s="9"/>
      <c r="R19" s="14"/>
      <c r="S19" s="58"/>
      <c r="T19" s="59"/>
      <c r="U19" s="58"/>
      <c r="V19" s="59"/>
      <c r="W19" s="63">
        <f t="shared" si="1"/>
        <v>10</v>
      </c>
      <c r="X19" s="34" t="e">
        <f t="shared" si="2"/>
        <v>#DIV/0!</v>
      </c>
      <c r="Y19" s="35" t="e">
        <f t="shared" si="6"/>
        <v>#DIV/0!</v>
      </c>
    </row>
    <row r="20" spans="1:25" ht="24.9" customHeight="1" x14ac:dyDescent="0.35">
      <c r="A20" s="10"/>
      <c r="B20" s="14"/>
      <c r="C20" s="46"/>
      <c r="D20" s="9"/>
      <c r="E20" s="9"/>
      <c r="F20" s="9"/>
      <c r="G20" s="9"/>
      <c r="H20" s="9"/>
      <c r="I20" s="9"/>
      <c r="J20" s="22" t="e">
        <f t="shared" si="0"/>
        <v>#DIV/0!</v>
      </c>
      <c r="K20" s="21"/>
      <c r="L20" s="23"/>
      <c r="M20" s="9"/>
      <c r="N20" s="9"/>
      <c r="O20" s="9"/>
      <c r="P20" s="9"/>
      <c r="Q20" s="9"/>
      <c r="R20" s="14"/>
      <c r="S20" s="58"/>
      <c r="T20" s="59"/>
      <c r="U20" s="58"/>
      <c r="V20" s="59"/>
      <c r="W20" s="63">
        <f t="shared" si="1"/>
        <v>10</v>
      </c>
      <c r="X20" s="34" t="e">
        <f t="shared" si="2"/>
        <v>#DIV/0!</v>
      </c>
      <c r="Y20" s="35" t="e">
        <f t="shared" si="6"/>
        <v>#DIV/0!</v>
      </c>
    </row>
    <row r="21" spans="1:25" ht="24.9" customHeight="1" thickBot="1" x14ac:dyDescent="0.4">
      <c r="A21" s="12"/>
      <c r="B21" s="16"/>
      <c r="C21" s="25"/>
      <c r="D21" s="26"/>
      <c r="E21" s="26"/>
      <c r="F21" s="26"/>
      <c r="G21" s="26"/>
      <c r="H21" s="26"/>
      <c r="I21" s="26"/>
      <c r="J21" s="48" t="e">
        <f t="shared" si="0"/>
        <v>#DIV/0!</v>
      </c>
      <c r="K21" s="24"/>
      <c r="L21" s="25"/>
      <c r="M21" s="26"/>
      <c r="N21" s="26"/>
      <c r="O21" s="26"/>
      <c r="P21" s="26"/>
      <c r="Q21" s="26"/>
      <c r="R21" s="50"/>
      <c r="S21" s="60"/>
      <c r="T21" s="61"/>
      <c r="U21" s="60"/>
      <c r="V21" s="61"/>
      <c r="W21" s="64">
        <f t="shared" si="1"/>
        <v>10</v>
      </c>
      <c r="X21" s="36" t="e">
        <f t="shared" si="2"/>
        <v>#DIV/0!</v>
      </c>
      <c r="Y21" s="35" t="e">
        <f t="shared" si="6"/>
        <v>#DIV/0!</v>
      </c>
    </row>
    <row r="22" spans="1:25" ht="15" thickTop="1" x14ac:dyDescent="0.3">
      <c r="Y22" s="6"/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R2:R3"/>
    <mergeCell ref="S2:T3"/>
    <mergeCell ref="U2:V3"/>
    <mergeCell ref="W2:W4"/>
    <mergeCell ref="L2:L3"/>
    <mergeCell ref="M2:M3"/>
    <mergeCell ref="N2:N3"/>
    <mergeCell ref="O2:O3"/>
    <mergeCell ref="P2:P3"/>
    <mergeCell ref="Q2:Q3"/>
  </mergeCells>
  <conditionalFormatting sqref="J4 J6:J8 J13:J15">
    <cfRule type="cellIs" dxfId="4" priority="8" operator="greaterThan">
      <formula>6</formula>
    </cfRule>
  </conditionalFormatting>
  <conditionalFormatting sqref="W5:W21">
    <cfRule type="cellIs" dxfId="3" priority="7" operator="greaterThan">
      <formula>12</formula>
    </cfRule>
  </conditionalFormatting>
  <conditionalFormatting sqref="J9:J12">
    <cfRule type="cellIs" dxfId="2" priority="6" operator="greaterThan">
      <formula>6</formula>
    </cfRule>
  </conditionalFormatting>
  <conditionalFormatting sqref="J16:J21">
    <cfRule type="cellIs" dxfId="1" priority="4" operator="greaterThan">
      <formula>6</formula>
    </cfRule>
  </conditionalFormatting>
  <conditionalFormatting sqref="C5:I21">
    <cfRule type="colorScale" priority="2">
      <colorScale>
        <cfvo type="num" val="1"/>
        <cfvo type="num" val="5"/>
        <color rgb="FFFF0000"/>
        <color rgb="FF92D050"/>
      </colorScale>
    </cfRule>
  </conditionalFormatting>
  <conditionalFormatting sqref="J5">
    <cfRule type="cellIs" dxfId="0" priority="1" operator="greaterThan">
      <formula>6</formula>
    </cfRule>
  </conditionalFormatting>
  <dataValidations count="2">
    <dataValidation type="whole" allowBlank="1" showInputMessage="1" showErrorMessage="1" promptTitle="Validação" prompt="Valores devem ser 1, 2, 3, 4 ou 5" sqref="C4:I4" xr:uid="{1C1152D9-A3D9-4D81-AE30-308FF7B62D8E}">
      <formula1>1</formula1>
      <formula2>5</formula2>
    </dataValidation>
    <dataValidation type="decimal" allowBlank="1" showInputMessage="1" showErrorMessage="1" promptTitle="Validação" prompt="Valores devem ser de 0, 1 ou 2" sqref="K4" xr:uid="{69E6270C-8EBE-4C1C-81B2-55242E433AB9}">
      <formula1>0</formula1>
      <formula2>2</formula2>
    </dataValidation>
  </dataValidations>
  <pageMargins left="0.23622047244094491" right="0.23622047244094491" top="0.74803149606299213" bottom="0.74803149606299213" header="0.31496062992125984" footer="0.31496062992125984"/>
  <pageSetup paperSize="9" scale="34" orientation="landscape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AE9ACDA9E20A4E8C6DEBB35993649E" ma:contentTypeVersion="18" ma:contentTypeDescription="Criar um novo documento." ma:contentTypeScope="" ma:versionID="04b123a6581d28bf9c9170b6ab1f729d">
  <xsd:schema xmlns:xsd="http://www.w3.org/2001/XMLSchema" xmlns:xs="http://www.w3.org/2001/XMLSchema" xmlns:p="http://schemas.microsoft.com/office/2006/metadata/properties" xmlns:ns2="3a84b745-f299-474e-a88f-062c48f67538" xmlns:ns3="2233ed6f-62dd-493a-9ed5-69d48b79b6f2" targetNamespace="http://schemas.microsoft.com/office/2006/metadata/properties" ma:root="true" ma:fieldsID="57a8d495b89062d0dfb268d70f3f96e3" ns2:_="" ns3:_="">
    <xsd:import namespace="3a84b745-f299-474e-a88f-062c48f67538"/>
    <xsd:import namespace="2233ed6f-62dd-493a-9ed5-69d48b79b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4b745-f299-474e-a88f-062c48f67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8893b8d-c4d0-4fa4-afb6-cecde482d6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3ed6f-62dd-493a-9ed5-69d48b79b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a10f44-6ca8-466e-a867-40ac12908e10}" ma:internalName="TaxCatchAll" ma:showField="CatchAllData" ma:web="2233ed6f-62dd-493a-9ed5-69d48b79b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84b745-f299-474e-a88f-062c48f67538">
      <Terms xmlns="http://schemas.microsoft.com/office/infopath/2007/PartnerControls"/>
    </lcf76f155ced4ddcb4097134ff3c332f>
    <TaxCatchAll xmlns="2233ed6f-62dd-493a-9ed5-69d48b79b6f2" xsi:nil="true"/>
  </documentManagement>
</p:properties>
</file>

<file path=customXml/itemProps1.xml><?xml version="1.0" encoding="utf-8"?>
<ds:datastoreItem xmlns:ds="http://schemas.openxmlformats.org/officeDocument/2006/customXml" ds:itemID="{512EC265-F01D-4BEE-ABFE-9F381ED649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AC5691-A5C9-4A59-85B7-D8279BE15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4b745-f299-474e-a88f-062c48f67538"/>
    <ds:schemaRef ds:uri="2233ed6f-62dd-493a-9ed5-69d48b79b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59C7C7-DCDB-4C39-ADEA-1A55533560A6}">
  <ds:schemaRefs>
    <ds:schemaRef ds:uri="http://schemas.microsoft.com/office/2006/metadata/properties"/>
    <ds:schemaRef ds:uri="http://schemas.microsoft.com/office/infopath/2007/PartnerControls"/>
    <ds:schemaRef ds:uri="3a84b745-f299-474e-a88f-062c48f67538"/>
    <ds:schemaRef ds:uri="2233ed6f-62dd-493a-9ed5-69d48b79b6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10ºB1 CCT</vt:lpstr>
      <vt:lpstr>'10ºB1 CCT'!Print_Area</vt:lpstr>
    </vt:vector>
  </TitlesOfParts>
  <Manager/>
  <Company>Exército Português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 santos.vds</dc:creator>
  <cp:keywords/>
  <dc:description/>
  <cp:lastModifiedBy>José António Da Silva Pinto Garcia</cp:lastModifiedBy>
  <cp:revision/>
  <dcterms:created xsi:type="dcterms:W3CDTF">2018-06-08T10:49:39Z</dcterms:created>
  <dcterms:modified xsi:type="dcterms:W3CDTF">2025-01-24T16:08:30Z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0x01010034AE9ACDA9E20A4E8C6DEBB35993649E</vt:lpwstr>
  </property>
  <property fmtid="{D5CDD505-2E9C-101B-9397-08002B2CF9AE}" pid="3" name="MediaServiceImageTags">
    <vt:lpwstr/>
  </property>
</Properties>
</file>