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EsteLivro"/>
  <mc:AlternateContent xmlns:mc="http://schemas.openxmlformats.org/markup-compatibility/2006">
    <mc:Choice Requires="x15">
      <x15ac:absPath xmlns:x15ac="http://schemas.microsoft.com/office/spreadsheetml/2010/11/ac" url="C:\Users\garci\OneDrive\Área de Trabalho\AvalCAL\FicheiroAvaliações\"/>
    </mc:Choice>
  </mc:AlternateContent>
  <xr:revisionPtr revIDLastSave="0" documentId="13_ncr:1_{44DD5260-A8E7-432F-949A-4B79518087BF}" xr6:coauthVersionLast="47" xr6:coauthVersionMax="47" xr10:uidLastSave="{00000000-0000-0000-0000-000000000000}"/>
  <bookViews>
    <workbookView xWindow="-19310" yWindow="-110" windowWidth="19420" windowHeight="10300" xr2:uid="{00000000-000D-0000-FFFF-FFFF00000000}"/>
  </bookViews>
  <sheets>
    <sheet name="12ºA2 CCT" sheetId="188" r:id="rId1"/>
  </sheets>
  <definedNames>
    <definedName name="_xlnm.Print_Area" localSheetId="0">'12ºA2 CCT'!$A$1:$Y$14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13" i="188" l="1"/>
  <c r="J13" i="188"/>
  <c r="W12" i="188"/>
  <c r="J12" i="188"/>
  <c r="X12" i="188" s="1"/>
  <c r="Y12" i="188" s="1"/>
  <c r="W11" i="188"/>
  <c r="J11" i="188"/>
  <c r="X11" i="188" s="1"/>
  <c r="Y11" i="188" s="1"/>
  <c r="W10" i="188"/>
  <c r="J10" i="188"/>
  <c r="X10" i="188" s="1"/>
  <c r="Y10" i="188" s="1"/>
  <c r="W9" i="188"/>
  <c r="J9" i="188"/>
  <c r="W8" i="188"/>
  <c r="J8" i="188"/>
  <c r="W7" i="188"/>
  <c r="J7" i="188"/>
  <c r="W6" i="188"/>
  <c r="J6" i="188"/>
  <c r="X6" i="188" s="1"/>
  <c r="Y6" i="188" s="1"/>
  <c r="W5" i="188"/>
  <c r="J5" i="188"/>
  <c r="X5" i="188" s="1"/>
  <c r="Y5" i="188" s="1"/>
  <c r="J4" i="188"/>
  <c r="X9" i="188" l="1"/>
  <c r="Y9" i="188" s="1"/>
  <c r="X8" i="188"/>
  <c r="Y8" i="188" s="1"/>
  <c r="X7" i="188"/>
  <c r="Y7" i="188" s="1"/>
  <c r="X13" i="188"/>
  <c r="Y13" i="188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cap trindade.ac</author>
  </authors>
  <commentList>
    <comment ref="L4" authorId="0" shapeId="0" xr:uid="{4A02AE50-125A-4A44-92DB-28AC0EAE33A6}">
      <text>
        <r>
          <rPr>
            <b/>
            <sz val="11"/>
            <color indexed="81"/>
            <rFont val="Tahoma"/>
            <family val="2"/>
          </rPr>
          <t>Pontos que conferem esta menção. Não alterar</t>
        </r>
      </text>
    </comment>
    <comment ref="M4" authorId="0" shapeId="0" xr:uid="{FA7CDA38-274B-4AFD-B7E7-118389778820}">
      <text>
        <r>
          <rPr>
            <b/>
            <sz val="10"/>
            <color indexed="81"/>
            <rFont val="Tahoma"/>
            <family val="2"/>
          </rPr>
          <t>Pontos que conferem esta menção. Não alterar</t>
        </r>
      </text>
    </comment>
    <comment ref="N4" authorId="0" shapeId="0" xr:uid="{CD355494-BF92-452C-9CC8-2806A761C84D}">
      <text>
        <r>
          <rPr>
            <b/>
            <sz val="10"/>
            <color indexed="81"/>
            <rFont val="Tahoma"/>
            <family val="2"/>
          </rPr>
          <t>Pontos que conferem esta menção. Não alterar</t>
        </r>
      </text>
    </comment>
    <comment ref="O4" authorId="0" shapeId="0" xr:uid="{DD6D4B1B-01CD-450A-A349-00D80152832B}">
      <text>
        <r>
          <rPr>
            <b/>
            <sz val="10"/>
            <color indexed="81"/>
            <rFont val="Tahoma"/>
            <family val="2"/>
          </rPr>
          <t>Pontos que conferem esta menção. Não alterar</t>
        </r>
      </text>
    </comment>
    <comment ref="P4" authorId="0" shapeId="0" xr:uid="{D1ABFAB2-240B-4000-991E-64A43E1C3425}">
      <text>
        <r>
          <rPr>
            <b/>
            <sz val="10"/>
            <color indexed="81"/>
            <rFont val="Tahoma"/>
            <family val="2"/>
          </rPr>
          <t>Pontos que conferem esta menção. Não alterar</t>
        </r>
      </text>
    </comment>
    <comment ref="Q4" authorId="0" shapeId="0" xr:uid="{05B67FDE-3ADB-41D2-86C7-C4566C4C4659}">
      <text>
        <r>
          <rPr>
            <b/>
            <sz val="9"/>
            <color indexed="81"/>
            <rFont val="Tahoma"/>
            <family val="2"/>
          </rPr>
          <t>Pontos que conferem esta sanção. Não alterar</t>
        </r>
      </text>
    </comment>
    <comment ref="R4" authorId="0" shapeId="0" xr:uid="{856805FA-B358-40E9-83D7-420E9C6AEBD9}">
      <text>
        <r>
          <rPr>
            <b/>
            <sz val="9"/>
            <color indexed="81"/>
            <rFont val="Tahoma"/>
            <family val="2"/>
          </rPr>
          <t>Pontos que conferem esta sanção. Não alterar</t>
        </r>
      </text>
    </comment>
    <comment ref="S4" authorId="0" shapeId="0" xr:uid="{BB2CCF37-73CA-474C-9DA0-E17147C8FC5F}">
      <text>
        <r>
          <rPr>
            <b/>
            <sz val="12"/>
            <color indexed="81"/>
            <rFont val="Tahoma"/>
            <family val="2"/>
          </rPr>
          <t>Número de MD com os mesmos dias de Suspensão</t>
        </r>
      </text>
    </comment>
    <comment ref="T4" authorId="0" shapeId="0" xr:uid="{4136FA35-AA7E-4488-BD83-EC8229F68780}">
      <text>
        <r>
          <rPr>
            <b/>
            <sz val="12"/>
            <color indexed="81"/>
            <rFont val="Tahoma"/>
            <family val="2"/>
          </rPr>
          <t>Colocar o número de dias de suspensão. Caso não exista medida disciplinar, a célula não deve de ser preenchida</t>
        </r>
      </text>
    </comment>
    <comment ref="U4" authorId="0" shapeId="0" xr:uid="{8F188B59-EEDD-443D-BDA8-DA188D943EBD}">
      <text>
        <r>
          <rPr>
            <b/>
            <sz val="12"/>
            <color indexed="81"/>
            <rFont val="Tahoma"/>
            <family val="2"/>
          </rPr>
          <t>Número de MD com os mesmos dias de Suspensão</t>
        </r>
      </text>
    </comment>
    <comment ref="V4" authorId="0" shapeId="0" xr:uid="{A07F9FDE-70E9-413C-9435-6FC25AA8A5DD}">
      <text>
        <r>
          <rPr>
            <b/>
            <sz val="12"/>
            <color indexed="81"/>
            <rFont val="Tahoma"/>
            <family val="2"/>
          </rPr>
          <t>Colocar o número de dias de suspensão. Caso não exista medida disciplinar, a celula não deve de ser preenchida</t>
        </r>
      </text>
    </comment>
    <comment ref="L5" authorId="0" shapeId="0" xr:uid="{A367AFEA-CC94-42AF-85C8-004D6F336774}">
      <text>
        <r>
          <rPr>
            <b/>
            <sz val="11"/>
            <color indexed="81"/>
            <rFont val="Tahoma"/>
            <family val="2"/>
          </rPr>
          <t>Colocar o número de citações que o aluno foi agraciado durante o semestre</t>
        </r>
      </text>
    </comment>
    <comment ref="M5" authorId="0" shapeId="0" xr:uid="{F1104811-3C20-4078-B15D-C975AAC985E2}">
      <text>
        <r>
          <rPr>
            <b/>
            <sz val="11"/>
            <color indexed="81"/>
            <rFont val="Tahoma"/>
            <family val="2"/>
          </rPr>
          <t>Colocar o número de referências elogiosas que o aluno foi agraciado durante o semestre</t>
        </r>
      </text>
    </comment>
    <comment ref="N5" authorId="0" shapeId="0" xr:uid="{615EE662-2794-4E6C-BE08-357B5AD805CD}">
      <text>
        <r>
          <rPr>
            <b/>
            <sz val="11"/>
            <color indexed="81"/>
            <rFont val="Tahoma"/>
            <family val="2"/>
          </rPr>
          <t>Colocar o número de Louvores do Diretor que o aluno foi agraciado durante o semestre</t>
        </r>
      </text>
    </comment>
    <comment ref="O5" authorId="0" shapeId="0" xr:uid="{3A5BE301-CE18-4965-A9E8-ED9006AB3F3F}">
      <text>
        <r>
          <rPr>
            <sz val="10"/>
            <color indexed="81"/>
            <rFont val="Tahoma"/>
            <family val="2"/>
          </rPr>
          <t>Colocar o número de Louvores do CmdtCAl que o aluno foi agraciado durante o semestre</t>
        </r>
      </text>
    </comment>
    <comment ref="P5" authorId="0" shapeId="0" xr:uid="{CCFAE425-8697-4BD6-A452-27B6E96EDDA9}">
      <text>
        <r>
          <rPr>
            <b/>
            <sz val="10"/>
            <color indexed="81"/>
            <rFont val="Tahoma"/>
            <family val="2"/>
          </rPr>
          <t>Colocar o número de Louvores do CmdtComp que o aluno foi agraciado durante o semestre</t>
        </r>
      </text>
    </comment>
    <comment ref="Q5" authorId="0" shapeId="0" xr:uid="{4F264032-EA9A-41C3-8B50-A1B4CB3EE951}">
      <text>
        <r>
          <rPr>
            <b/>
            <sz val="9"/>
            <color indexed="81"/>
            <rFont val="Tahoma"/>
            <family val="2"/>
          </rPr>
          <t>Colocar o número de Repreensões simples que o aluno foi punido durante o semestre</t>
        </r>
      </text>
    </comment>
    <comment ref="R5" authorId="0" shapeId="0" xr:uid="{FD9009B1-3CD5-4B1B-BEAB-F00ED8FFA8DB}">
      <text>
        <r>
          <rPr>
            <b/>
            <sz val="9"/>
            <color indexed="81"/>
            <rFont val="Tahoma"/>
            <family val="2"/>
          </rPr>
          <t>Colocar o número de Repreensões registadas que o aluno foi punido durante o semestre</t>
        </r>
      </text>
    </comment>
    <comment ref="S5" authorId="0" shapeId="0" xr:uid="{2175A508-C6EB-4DB5-9163-189CFCD0E7D5}">
      <text>
        <r>
          <rPr>
            <b/>
            <sz val="11"/>
            <color indexed="81"/>
            <rFont val="Tahoma"/>
            <family val="2"/>
          </rPr>
          <t>Número de MD com os mesmos dias de Suspensão</t>
        </r>
      </text>
    </comment>
    <comment ref="T5" authorId="0" shapeId="0" xr:uid="{418AF5CD-C9D5-4C35-ADC6-3479C0598B23}">
      <text>
        <r>
          <rPr>
            <b/>
            <sz val="11"/>
            <color indexed="81"/>
            <rFont val="Tahoma"/>
            <family val="2"/>
          </rPr>
          <t>Colocar o número de dias de suspensão. Caso não exista medida disciplinar, a célula não deve de ser preenchida</t>
        </r>
      </text>
    </comment>
    <comment ref="U5" authorId="0" shapeId="0" xr:uid="{0B58B78B-CE33-4E38-8433-1E9B40B116C5}">
      <text>
        <r>
          <rPr>
            <b/>
            <sz val="11"/>
            <color indexed="81"/>
            <rFont val="Tahoma"/>
            <family val="2"/>
          </rPr>
          <t>Número de MD com os mesmos dias de Suspensão</t>
        </r>
      </text>
    </comment>
    <comment ref="V5" authorId="0" shapeId="0" xr:uid="{3679CD64-1A1B-4E2A-A589-780E5CF32E28}">
      <text>
        <r>
          <rPr>
            <b/>
            <sz val="11"/>
            <color indexed="81"/>
            <rFont val="Tahoma"/>
            <family val="2"/>
          </rPr>
          <t>Colocar o número de dias de suspensão. Caso não exista medida disciplinar, a célula não deve de ser preenchida</t>
        </r>
      </text>
    </comment>
  </commentList>
</comments>
</file>

<file path=xl/sharedStrings.xml><?xml version="1.0" encoding="utf-8"?>
<sst xmlns="http://schemas.openxmlformats.org/spreadsheetml/2006/main" count="52" uniqueCount="44">
  <si>
    <t>PARÂMETROS</t>
  </si>
  <si>
    <t>Avaliação dos Graduados</t>
  </si>
  <si>
    <t>MENÇÕES E SANÇÕES</t>
  </si>
  <si>
    <t>NOTA</t>
  </si>
  <si>
    <t>Citação</t>
  </si>
  <si>
    <t>Ref El</t>
  </si>
  <si>
    <t>Louvor Diretor</t>
  </si>
  <si>
    <t>Louvor 
Cmdt CAl</t>
  </si>
  <si>
    <t>Louvor 
Cmdt Comp</t>
  </si>
  <si>
    <t>Repreensão Simples</t>
  </si>
  <si>
    <t>Repreensão Registada</t>
  </si>
  <si>
    <t>Suspensão Frequência (1)</t>
  </si>
  <si>
    <t>Suspensão Frequência (2)</t>
  </si>
  <si>
    <t>Total 
(Máx 12)</t>
  </si>
  <si>
    <t>Pontualidade</t>
  </si>
  <si>
    <t>Aprumo e Atavio</t>
  </si>
  <si>
    <t>Civilidade</t>
  </si>
  <si>
    <t>Aplicação</t>
  </si>
  <si>
    <t>Honestidade</t>
  </si>
  <si>
    <t>Camaradagem</t>
  </si>
  <si>
    <t>Sentido de Responsabilidade</t>
  </si>
  <si>
    <t>Total (Máx 6)</t>
  </si>
  <si>
    <t>N.º</t>
  </si>
  <si>
    <t>Nome</t>
  </si>
  <si>
    <t>N.º MD</t>
  </si>
  <si>
    <t>Dias de Susp</t>
  </si>
  <si>
    <t>B</t>
  </si>
  <si>
    <t>MB</t>
  </si>
  <si>
    <t>252-2017</t>
  </si>
  <si>
    <t>Inês Isabel da Silva de Sousa Torrado Gomes</t>
  </si>
  <si>
    <t>274-2013</t>
  </si>
  <si>
    <t>Bernardo Leitão Pires</t>
  </si>
  <si>
    <t>305-2017</t>
  </si>
  <si>
    <t>Tatiana Antunes Nunes Alves</t>
  </si>
  <si>
    <t>547-2017</t>
  </si>
  <si>
    <t>Laura Maria Silvério Vicente</t>
  </si>
  <si>
    <t>687-2017</t>
  </si>
  <si>
    <t>Carlota Maria Pires</t>
  </si>
  <si>
    <t>690-2017</t>
  </si>
  <si>
    <t>Tiago Sanches de Sousa Silva</t>
  </si>
  <si>
    <t>807-2017</t>
  </si>
  <si>
    <t>Leonor Corte Real Marques</t>
  </si>
  <si>
    <t>826-2017</t>
  </si>
  <si>
    <t>Adriana de Carvalho Nunes Gonçalves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</si>
</sst>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9"/>
      <color indexed="81"/>
      <name val="Tahoma"/>
      <family val="2"/>
    </font>
    <font>
      <b/>
      <sz val="10"/>
      <color indexed="81"/>
      <name val="Tahoma"/>
      <family val="2"/>
    </font>
    <font>
      <b/>
      <sz val="11"/>
      <color indexed="81"/>
      <name val="Tahoma"/>
      <family val="2"/>
    </font>
    <font>
      <b/>
      <sz val="12"/>
      <color indexed="81"/>
      <name val="Tahoma"/>
      <family val="2"/>
    </font>
    <font>
      <sz val="10"/>
      <color indexed="81"/>
      <name val="Tahoma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DA6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485"/>
        <bgColor indexed="64"/>
      </patternFill>
    </fill>
  </fills>
  <borders count="8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/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dashDotDot">
        <color indexed="64"/>
      </right>
      <top style="thick">
        <color indexed="64"/>
      </top>
      <bottom style="thin">
        <color indexed="64"/>
      </bottom>
      <diagonal/>
    </border>
    <border>
      <left style="dashDotDot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dashDotDot">
        <color indexed="64"/>
      </right>
      <top/>
      <bottom/>
      <diagonal/>
    </border>
    <border>
      <left style="dashDotDot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dashDotDot">
        <color indexed="64"/>
      </right>
      <top style="thin">
        <color indexed="64"/>
      </top>
      <bottom style="thin">
        <color indexed="64"/>
      </bottom>
      <diagonal/>
    </border>
    <border>
      <left style="dashDotDot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ashDotDot">
        <color indexed="64"/>
      </right>
      <top style="thin">
        <color indexed="64"/>
      </top>
      <bottom style="thick">
        <color indexed="64"/>
      </bottom>
      <diagonal/>
    </border>
    <border>
      <left style="dashDotDot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106">
    <xf numFmtId="0" fontId="0" fillId="0" borderId="0" xfId="0"/>
    <xf numFmtId="0" fontId="0" fillId="0" borderId="0" xfId="0" applyAlignment="1" applyProtection="1">
      <alignment horizontal="center"/>
      <protection locked="0"/>
    </xf>
    <xf numFmtId="0" fontId="0" fillId="3" borderId="0" xfId="0" applyFill="1" applyAlignment="1" applyProtection="1">
      <alignment horizontal="center"/>
      <protection locked="0"/>
    </xf>
    <xf numFmtId="0" fontId="5" fillId="3" borderId="0" xfId="0" applyFont="1" applyFill="1" applyAlignment="1" applyProtection="1">
      <alignment horizontal="center" vertical="center" wrapText="1"/>
      <protection locked="0"/>
    </xf>
    <xf numFmtId="0" fontId="3" fillId="3" borderId="29" xfId="0" applyFont="1" applyFill="1" applyBorder="1" applyAlignment="1">
      <alignment horizontal="center" wrapText="1"/>
    </xf>
    <xf numFmtId="0" fontId="3" fillId="3" borderId="14" xfId="0" applyFont="1" applyFill="1" applyBorder="1" applyAlignment="1">
      <alignment horizontal="center" wrapText="1"/>
    </xf>
    <xf numFmtId="0" fontId="0" fillId="0" borderId="12" xfId="0" applyBorder="1" applyAlignment="1" applyProtection="1">
      <alignment horizontal="center"/>
      <protection locked="0"/>
    </xf>
    <xf numFmtId="0" fontId="6" fillId="0" borderId="39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2" xfId="0" applyFont="1" applyBorder="1" applyAlignment="1" applyProtection="1">
      <alignment horizontal="center"/>
      <protection locked="0"/>
    </xf>
    <xf numFmtId="0" fontId="6" fillId="0" borderId="41" xfId="0" applyFont="1" applyBorder="1" applyAlignment="1" applyProtection="1">
      <alignment horizontal="center"/>
      <protection locked="0"/>
    </xf>
    <xf numFmtId="0" fontId="6" fillId="0" borderId="0" xfId="0" applyFont="1" applyAlignment="1" applyProtection="1">
      <alignment horizontal="center"/>
      <protection locked="0"/>
    </xf>
    <xf numFmtId="0" fontId="6" fillId="0" borderId="9" xfId="0" applyFont="1" applyBorder="1" applyAlignment="1" applyProtection="1">
      <alignment horizontal="center"/>
      <protection locked="0"/>
    </xf>
    <xf numFmtId="0" fontId="6" fillId="0" borderId="3" xfId="0" applyFont="1" applyBorder="1" applyAlignment="1" applyProtection="1">
      <alignment horizontal="center"/>
      <protection locked="0"/>
    </xf>
    <xf numFmtId="0" fontId="6" fillId="0" borderId="44" xfId="0" applyFont="1" applyBorder="1" applyAlignment="1" applyProtection="1">
      <alignment horizontal="center"/>
      <protection locked="0"/>
    </xf>
    <xf numFmtId="0" fontId="6" fillId="0" borderId="43" xfId="0" applyFont="1" applyBorder="1" applyAlignment="1" applyProtection="1">
      <alignment horizontal="center"/>
      <protection locked="0"/>
    </xf>
    <xf numFmtId="0" fontId="6" fillId="0" borderId="45" xfId="0" applyFont="1" applyBorder="1" applyAlignment="1" applyProtection="1">
      <alignment horizontal="center"/>
      <protection locked="0"/>
    </xf>
    <xf numFmtId="0" fontId="6" fillId="0" borderId="35" xfId="0" applyFont="1" applyBorder="1" applyAlignment="1" applyProtection="1">
      <alignment horizontal="center"/>
      <protection locked="0"/>
    </xf>
    <xf numFmtId="0" fontId="6" fillId="0" borderId="13" xfId="0" applyFont="1" applyBorder="1" applyAlignment="1" applyProtection="1">
      <alignment horizontal="center"/>
      <protection locked="0"/>
    </xf>
    <xf numFmtId="2" fontId="6" fillId="5" borderId="0" xfId="0" applyNumberFormat="1" applyFont="1" applyFill="1" applyAlignment="1">
      <alignment horizontal="center"/>
    </xf>
    <xf numFmtId="2" fontId="6" fillId="5" borderId="41" xfId="0" applyNumberFormat="1" applyFont="1" applyFill="1" applyBorder="1" applyAlignment="1">
      <alignment horizontal="center"/>
    </xf>
    <xf numFmtId="0" fontId="6" fillId="7" borderId="46" xfId="0" applyFont="1" applyFill="1" applyBorder="1" applyAlignment="1" applyProtection="1">
      <alignment horizontal="center"/>
      <protection locked="0"/>
    </xf>
    <xf numFmtId="2" fontId="6" fillId="5" borderId="5" xfId="0" applyNumberFormat="1" applyFont="1" applyFill="1" applyBorder="1" applyAlignment="1">
      <alignment horizontal="center"/>
    </xf>
    <xf numFmtId="0" fontId="6" fillId="7" borderId="56" xfId="0" applyFont="1" applyFill="1" applyBorder="1" applyAlignment="1" applyProtection="1">
      <alignment horizontal="center"/>
      <protection locked="0"/>
    </xf>
    <xf numFmtId="0" fontId="6" fillId="0" borderId="55" xfId="0" applyFont="1" applyBorder="1" applyAlignment="1" applyProtection="1">
      <alignment horizontal="center"/>
      <protection locked="0"/>
    </xf>
    <xf numFmtId="0" fontId="6" fillId="0" borderId="57" xfId="0" applyFont="1" applyBorder="1" applyAlignment="1" applyProtection="1">
      <alignment horizontal="center"/>
      <protection locked="0"/>
    </xf>
    <xf numFmtId="0" fontId="0" fillId="10" borderId="52" xfId="0" applyFill="1" applyBorder="1" applyAlignment="1">
      <alignment horizontal="center"/>
    </xf>
    <xf numFmtId="0" fontId="0" fillId="10" borderId="27" xfId="0" applyFill="1" applyBorder="1" applyAlignment="1">
      <alignment horizontal="center"/>
    </xf>
    <xf numFmtId="0" fontId="0" fillId="10" borderId="53" xfId="0" applyFill="1" applyBorder="1" applyAlignment="1">
      <alignment horizontal="center"/>
    </xf>
    <xf numFmtId="0" fontId="0" fillId="10" borderId="54" xfId="0" applyFill="1" applyBorder="1" applyAlignment="1">
      <alignment horizontal="center"/>
    </xf>
    <xf numFmtId="0" fontId="0" fillId="0" borderId="27" xfId="0" quotePrefix="1" applyBorder="1" applyAlignment="1">
      <alignment horizontal="center"/>
    </xf>
    <xf numFmtId="2" fontId="6" fillId="2" borderId="12" xfId="0" applyNumberFormat="1" applyFont="1" applyFill="1" applyBorder="1" applyAlignment="1">
      <alignment horizontal="center"/>
    </xf>
    <xf numFmtId="0" fontId="9" fillId="2" borderId="33" xfId="0" applyFont="1" applyFill="1" applyBorder="1" applyAlignment="1">
      <alignment horizontal="center"/>
    </xf>
    <xf numFmtId="2" fontId="6" fillId="2" borderId="40" xfId="0" applyNumberFormat="1" applyFont="1" applyFill="1" applyBorder="1" applyAlignment="1">
      <alignment horizontal="center"/>
    </xf>
    <xf numFmtId="0" fontId="9" fillId="2" borderId="32" xfId="0" applyFont="1" applyFill="1" applyBorder="1" applyAlignment="1">
      <alignment horizontal="center"/>
    </xf>
    <xf numFmtId="2" fontId="6" fillId="2" borderId="58" xfId="0" applyNumberFormat="1" applyFont="1" applyFill="1" applyBorder="1" applyAlignment="1">
      <alignment horizontal="center"/>
    </xf>
    <xf numFmtId="0" fontId="0" fillId="4" borderId="30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4" borderId="31" xfId="0" applyFill="1" applyBorder="1" applyAlignment="1">
      <alignment horizontal="center" vertical="center" wrapText="1"/>
    </xf>
    <xf numFmtId="0" fontId="0" fillId="5" borderId="47" xfId="0" applyFill="1" applyBorder="1" applyAlignment="1">
      <alignment horizontal="center"/>
    </xf>
    <xf numFmtId="0" fontId="0" fillId="5" borderId="27" xfId="0" applyFill="1" applyBorder="1" applyAlignment="1">
      <alignment horizontal="center"/>
    </xf>
    <xf numFmtId="2" fontId="0" fillId="5" borderId="50" xfId="0" applyNumberFormat="1" applyFill="1" applyBorder="1" applyAlignment="1">
      <alignment horizontal="center"/>
    </xf>
    <xf numFmtId="0" fontId="0" fillId="7" borderId="51" xfId="0" applyFill="1" applyBorder="1" applyAlignment="1">
      <alignment horizontal="center"/>
    </xf>
    <xf numFmtId="0" fontId="6" fillId="0" borderId="42" xfId="0" applyFont="1" applyBorder="1" applyAlignment="1" applyProtection="1">
      <alignment horizontal="center"/>
      <protection locked="0"/>
    </xf>
    <xf numFmtId="0" fontId="6" fillId="0" borderId="48" xfId="0" applyFont="1" applyBorder="1" applyAlignment="1" applyProtection="1">
      <alignment horizontal="center"/>
      <protection locked="0"/>
    </xf>
    <xf numFmtId="0" fontId="6" fillId="0" borderId="4" xfId="0" applyFont="1" applyBorder="1" applyAlignment="1" applyProtection="1">
      <alignment horizontal="center"/>
      <protection locked="0"/>
    </xf>
    <xf numFmtId="0" fontId="6" fillId="7" borderId="49" xfId="0" applyFont="1" applyFill="1" applyBorder="1" applyAlignment="1" applyProtection="1">
      <alignment horizontal="center"/>
      <protection locked="0"/>
    </xf>
    <xf numFmtId="2" fontId="6" fillId="5" borderId="62" xfId="0" applyNumberFormat="1" applyFont="1" applyFill="1" applyBorder="1" applyAlignment="1">
      <alignment horizontal="center"/>
    </xf>
    <xf numFmtId="0" fontId="6" fillId="0" borderId="63" xfId="0" applyFont="1" applyBorder="1" applyAlignment="1" applyProtection="1">
      <alignment horizontal="center"/>
      <protection locked="0"/>
    </xf>
    <xf numFmtId="0" fontId="6" fillId="0" borderId="59" xfId="0" applyFont="1" applyBorder="1" applyAlignment="1" applyProtection="1">
      <alignment horizontal="center"/>
      <protection locked="0"/>
    </xf>
    <xf numFmtId="0" fontId="0" fillId="0" borderId="65" xfId="0" quotePrefix="1" applyBorder="1" applyAlignment="1">
      <alignment horizontal="center"/>
    </xf>
    <xf numFmtId="0" fontId="0" fillId="0" borderId="70" xfId="0" quotePrefix="1" applyBorder="1" applyAlignment="1">
      <alignment horizontal="center"/>
    </xf>
    <xf numFmtId="0" fontId="0" fillId="0" borderId="71" xfId="0" quotePrefix="1" applyBorder="1" applyAlignment="1">
      <alignment horizontal="center"/>
    </xf>
    <xf numFmtId="0" fontId="6" fillId="0" borderId="72" xfId="0" applyFont="1" applyBorder="1" applyAlignment="1" applyProtection="1">
      <alignment horizontal="center"/>
      <protection locked="0"/>
    </xf>
    <xf numFmtId="0" fontId="6" fillId="0" borderId="73" xfId="0" applyFont="1" applyBorder="1" applyAlignment="1" applyProtection="1">
      <alignment horizontal="center"/>
      <protection locked="0"/>
    </xf>
    <xf numFmtId="0" fontId="6" fillId="0" borderId="74" xfId="0" applyFont="1" applyBorder="1" applyAlignment="1" applyProtection="1">
      <alignment horizontal="center"/>
      <protection locked="0"/>
    </xf>
    <xf numFmtId="0" fontId="6" fillId="0" borderId="75" xfId="0" applyFont="1" applyBorder="1" applyAlignment="1" applyProtection="1">
      <alignment horizontal="center"/>
      <protection locked="0"/>
    </xf>
    <xf numFmtId="0" fontId="6" fillId="0" borderId="76" xfId="0" applyFont="1" applyBorder="1" applyAlignment="1" applyProtection="1">
      <alignment horizontal="center"/>
      <protection locked="0"/>
    </xf>
    <xf numFmtId="0" fontId="6" fillId="0" borderId="77" xfId="0" applyFont="1" applyBorder="1" applyAlignment="1" applyProtection="1">
      <alignment horizontal="center"/>
      <protection locked="0"/>
    </xf>
    <xf numFmtId="0" fontId="6" fillId="0" borderId="78" xfId="0" applyFont="1" applyBorder="1" applyAlignment="1" applyProtection="1">
      <alignment horizontal="center"/>
      <protection locked="0"/>
    </xf>
    <xf numFmtId="0" fontId="6" fillId="0" borderId="79" xfId="0" applyFont="1" applyBorder="1" applyAlignment="1" applyProtection="1">
      <alignment horizontal="center"/>
      <protection locked="0"/>
    </xf>
    <xf numFmtId="0" fontId="6" fillId="10" borderId="80" xfId="0" applyFont="1" applyFill="1" applyBorder="1" applyAlignment="1">
      <alignment horizontal="center"/>
    </xf>
    <xf numFmtId="0" fontId="6" fillId="10" borderId="81" xfId="0" applyFont="1" applyFill="1" applyBorder="1" applyAlignment="1">
      <alignment horizontal="center"/>
    </xf>
    <xf numFmtId="0" fontId="6" fillId="10" borderId="82" xfId="0" applyFont="1" applyFill="1" applyBorder="1" applyAlignment="1">
      <alignment horizontal="center"/>
    </xf>
    <xf numFmtId="0" fontId="10" fillId="3" borderId="12" xfId="0" applyFont="1" applyFill="1" applyBorder="1" applyAlignment="1">
      <alignment horizontal="center" vertical="center" wrapText="1"/>
    </xf>
    <xf numFmtId="0" fontId="10" fillId="3" borderId="15" xfId="0" applyFont="1" applyFill="1" applyBorder="1" applyAlignment="1">
      <alignment horizontal="center" vertical="center" wrapText="1"/>
    </xf>
    <xf numFmtId="0" fontId="10" fillId="3" borderId="0" xfId="0" applyFont="1" applyFill="1" applyAlignment="1">
      <alignment horizontal="center" vertical="center" wrapText="1"/>
    </xf>
    <xf numFmtId="0" fontId="10" fillId="3" borderId="16" xfId="0" applyFont="1" applyFill="1" applyBorder="1" applyAlignment="1">
      <alignment horizontal="center" vertical="center" wrapText="1"/>
    </xf>
    <xf numFmtId="0" fontId="10" fillId="3" borderId="9" xfId="0" applyFont="1" applyFill="1" applyBorder="1" applyAlignment="1">
      <alignment horizontal="center" vertical="center" wrapText="1"/>
    </xf>
    <xf numFmtId="0" fontId="10" fillId="3" borderId="17" xfId="0" applyFont="1" applyFill="1" applyBorder="1" applyAlignment="1">
      <alignment horizontal="center" vertical="center" wrapText="1"/>
    </xf>
    <xf numFmtId="0" fontId="8" fillId="4" borderId="22" xfId="0" applyFont="1" applyFill="1" applyBorder="1" applyAlignment="1">
      <alignment horizontal="center" vertical="center"/>
    </xf>
    <xf numFmtId="0" fontId="8" fillId="4" borderId="12" xfId="0" applyFont="1" applyFill="1" applyBorder="1" applyAlignment="1">
      <alignment horizontal="center" vertical="center"/>
    </xf>
    <xf numFmtId="0" fontId="8" fillId="4" borderId="15" xfId="0" applyFont="1" applyFill="1" applyBorder="1" applyAlignment="1">
      <alignment horizontal="center" vertical="center"/>
    </xf>
    <xf numFmtId="0" fontId="8" fillId="4" borderId="25" xfId="0" applyFont="1" applyFill="1" applyBorder="1" applyAlignment="1">
      <alignment horizontal="center" vertical="center"/>
    </xf>
    <xf numFmtId="0" fontId="8" fillId="4" borderId="8" xfId="0" applyFont="1" applyFill="1" applyBorder="1" applyAlignment="1">
      <alignment horizontal="center" vertical="center"/>
    </xf>
    <xf numFmtId="0" fontId="8" fillId="4" borderId="18" xfId="0" applyFont="1" applyFill="1" applyBorder="1" applyAlignment="1">
      <alignment horizontal="center" vertical="center"/>
    </xf>
    <xf numFmtId="0" fontId="9" fillId="6" borderId="20" xfId="0" applyFont="1" applyFill="1" applyBorder="1" applyAlignment="1">
      <alignment horizontal="center" vertical="center" wrapText="1"/>
    </xf>
    <xf numFmtId="0" fontId="9" fillId="6" borderId="19" xfId="0" applyFont="1" applyFill="1" applyBorder="1" applyAlignment="1">
      <alignment horizontal="center" vertical="center" wrapText="1"/>
    </xf>
    <xf numFmtId="0" fontId="9" fillId="6" borderId="26" xfId="0" applyFont="1" applyFill="1" applyBorder="1" applyAlignment="1">
      <alignment horizontal="center" vertical="center" wrapText="1"/>
    </xf>
    <xf numFmtId="0" fontId="2" fillId="8" borderId="10" xfId="0" applyFont="1" applyFill="1" applyBorder="1" applyAlignment="1">
      <alignment horizontal="center"/>
    </xf>
    <xf numFmtId="0" fontId="2" fillId="8" borderId="11" xfId="0" applyFont="1" applyFill="1" applyBorder="1" applyAlignment="1">
      <alignment horizontal="center"/>
    </xf>
    <xf numFmtId="0" fontId="2" fillId="8" borderId="28" xfId="0" applyFont="1" applyFill="1" applyBorder="1" applyAlignment="1">
      <alignment horizontal="center"/>
    </xf>
    <xf numFmtId="0" fontId="7" fillId="9" borderId="22" xfId="0" applyFont="1" applyFill="1" applyBorder="1" applyAlignment="1" applyProtection="1">
      <alignment horizontal="center" vertical="center"/>
      <protection locked="0"/>
    </xf>
    <xf numFmtId="0" fontId="7" fillId="9" borderId="15" xfId="0" applyFont="1" applyFill="1" applyBorder="1" applyAlignment="1" applyProtection="1">
      <alignment horizontal="center" vertical="center"/>
      <protection locked="0"/>
    </xf>
    <xf numFmtId="0" fontId="7" fillId="9" borderId="21" xfId="0" applyFont="1" applyFill="1" applyBorder="1" applyAlignment="1" applyProtection="1">
      <alignment horizontal="center" vertical="center"/>
      <protection locked="0"/>
    </xf>
    <xf numFmtId="0" fontId="7" fillId="9" borderId="16" xfId="0" applyFont="1" applyFill="1" applyBorder="1" applyAlignment="1" applyProtection="1">
      <alignment horizontal="center" vertical="center"/>
      <protection locked="0"/>
    </xf>
    <xf numFmtId="0" fontId="7" fillId="9" borderId="23" xfId="0" applyFont="1" applyFill="1" applyBorder="1" applyAlignment="1" applyProtection="1">
      <alignment horizontal="center" vertical="center"/>
      <protection locked="0"/>
    </xf>
    <xf numFmtId="0" fontId="7" fillId="9" borderId="17" xfId="0" applyFont="1" applyFill="1" applyBorder="1" applyAlignment="1" applyProtection="1">
      <alignment horizontal="center" vertical="center"/>
      <protection locked="0"/>
    </xf>
    <xf numFmtId="0" fontId="0" fillId="8" borderId="36" xfId="0" applyFill="1" applyBorder="1" applyAlignment="1">
      <alignment horizontal="center" vertical="center" wrapText="1"/>
    </xf>
    <xf numFmtId="0" fontId="0" fillId="8" borderId="37" xfId="0" applyFill="1" applyBorder="1" applyAlignment="1">
      <alignment horizontal="center" vertical="center" wrapText="1"/>
    </xf>
    <xf numFmtId="0" fontId="0" fillId="8" borderId="66" xfId="0" applyFill="1" applyBorder="1" applyAlignment="1">
      <alignment horizontal="center" vertical="center" wrapText="1"/>
    </xf>
    <xf numFmtId="0" fontId="0" fillId="8" borderId="67" xfId="0" applyFill="1" applyBorder="1" applyAlignment="1">
      <alignment horizontal="center" vertical="center" wrapText="1"/>
    </xf>
    <xf numFmtId="0" fontId="0" fillId="8" borderId="68" xfId="0" applyFill="1" applyBorder="1" applyAlignment="1">
      <alignment horizontal="center" vertical="center" wrapText="1"/>
    </xf>
    <xf numFmtId="0" fontId="0" fillId="8" borderId="69" xfId="0" applyFill="1" applyBorder="1" applyAlignment="1">
      <alignment horizontal="center" vertical="center" wrapText="1"/>
    </xf>
    <xf numFmtId="0" fontId="0" fillId="8" borderId="64" xfId="0" applyFill="1" applyBorder="1" applyAlignment="1">
      <alignment horizontal="center" vertical="center" wrapText="1"/>
    </xf>
    <xf numFmtId="0" fontId="0" fillId="8" borderId="60" xfId="0" applyFill="1" applyBorder="1" applyAlignment="1">
      <alignment horizontal="center" vertical="center" wrapText="1"/>
    </xf>
    <xf numFmtId="0" fontId="0" fillId="8" borderId="0" xfId="0" applyFill="1" applyAlignment="1">
      <alignment horizontal="center" vertical="center" wrapText="1"/>
    </xf>
    <xf numFmtId="0" fontId="0" fillId="8" borderId="61" xfId="0" applyFill="1" applyBorder="1" applyAlignment="1">
      <alignment horizontal="center" vertical="center" wrapText="1"/>
    </xf>
    <xf numFmtId="0" fontId="6" fillId="8" borderId="38" xfId="0" applyFont="1" applyFill="1" applyBorder="1" applyAlignment="1">
      <alignment horizontal="center" vertical="center" wrapText="1"/>
    </xf>
    <xf numFmtId="0" fontId="6" fillId="8" borderId="34" xfId="0" applyFont="1" applyFill="1" applyBorder="1" applyAlignment="1">
      <alignment horizontal="center" vertical="center" wrapText="1"/>
    </xf>
    <xf numFmtId="0" fontId="6" fillId="8" borderId="24" xfId="0" applyFont="1" applyFill="1" applyBorder="1" applyAlignment="1">
      <alignment horizontal="center" vertical="center" wrapText="1"/>
    </xf>
    <xf numFmtId="0" fontId="0" fillId="8" borderId="21" xfId="0" applyFill="1" applyBorder="1" applyAlignment="1">
      <alignment horizontal="center" vertical="center" wrapText="1"/>
    </xf>
    <xf numFmtId="0" fontId="0" fillId="8" borderId="25" xfId="0" applyFill="1" applyBorder="1" applyAlignment="1">
      <alignment horizontal="center" vertical="center" wrapText="1"/>
    </xf>
    <xf numFmtId="0" fontId="0" fillId="8" borderId="6" xfId="0" applyFill="1" applyBorder="1" applyAlignment="1">
      <alignment horizontal="center" vertical="center" wrapText="1"/>
    </xf>
    <xf numFmtId="0" fontId="0" fillId="8" borderId="7" xfId="0" applyFill="1" applyBorder="1" applyAlignment="1">
      <alignment horizontal="center" vertical="center" wrapText="1"/>
    </xf>
    <xf numFmtId="0" fontId="0" fillId="8" borderId="8" xfId="0" applyFill="1" applyBorder="1" applyAlignment="1">
      <alignment horizontal="center" vertical="center" wrapText="1"/>
    </xf>
  </cellXfs>
  <cellStyles count="3">
    <cellStyle name="Normal" xfId="0" builtinId="0"/>
    <cellStyle name="Normal 2" xfId="2" xr:uid="{00000000-0005-0000-0000-000001000000}"/>
    <cellStyle name="Normal 3" xfId="1" xr:uid="{00000000-0005-0000-0000-000002000000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DA6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864A7F-B0D4-4B92-A62F-49111C0AF1F0}">
  <sheetPr>
    <pageSetUpPr fitToPage="1"/>
  </sheetPr>
  <dimension ref="A1:Z14"/>
  <sheetViews>
    <sheetView tabSelected="1" view="pageBreakPreview" zoomScale="50" zoomScaleNormal="50" zoomScaleSheetLayoutView="50" workbookViewId="0">
      <selection activeCell="L1" sqref="A1:XFD1"/>
    </sheetView>
  </sheetViews>
  <sheetFormatPr defaultColWidth="15.33203125" defaultRowHeight="14.4" x14ac:dyDescent="0.3"/>
  <cols>
    <col min="1" max="1" width="18" style="1" customWidth="1"/>
    <col min="2" max="2" width="71.44140625" style="1" customWidth="1"/>
    <col min="3" max="8" width="16.33203125" style="1" customWidth="1"/>
    <col min="9" max="9" width="18.33203125" style="1" customWidth="1"/>
    <col min="10" max="10" width="20.6640625" style="1" customWidth="1"/>
    <col min="11" max="11" width="9.88671875" style="1" customWidth="1"/>
    <col min="12" max="18" width="13" style="1" customWidth="1"/>
    <col min="19" max="19" width="14.33203125" style="1" customWidth="1"/>
    <col min="20" max="20" width="14.44140625" style="1" customWidth="1"/>
    <col min="21" max="22" width="13" style="1" customWidth="1"/>
    <col min="23" max="23" width="16.44140625" style="1" customWidth="1"/>
    <col min="24" max="24" width="12.44140625" style="1" customWidth="1"/>
    <col min="25" max="25" width="21.33203125" style="1" customWidth="1"/>
    <col min="26" max="16384" width="15.33203125" style="1"/>
  </cols>
  <sheetData>
    <row r="1" spans="1:26" ht="22.5" customHeight="1" thickTop="1" thickBot="1" x14ac:dyDescent="0.35">
      <c r="A1" s="64"/>
      <c r="B1" s="65"/>
      <c r="C1" s="70" t="s">
        <v>0</v>
      </c>
      <c r="D1" s="71"/>
      <c r="E1" s="71"/>
      <c r="F1" s="71"/>
      <c r="G1" s="71"/>
      <c r="H1" s="71"/>
      <c r="I1" s="71"/>
      <c r="J1" s="72"/>
      <c r="K1" s="76" t="s">
        <v>1</v>
      </c>
      <c r="L1" s="79" t="s">
        <v>2</v>
      </c>
      <c r="M1" s="80"/>
      <c r="N1" s="80"/>
      <c r="O1" s="80"/>
      <c r="P1" s="80"/>
      <c r="Q1" s="80"/>
      <c r="R1" s="80"/>
      <c r="S1" s="80"/>
      <c r="T1" s="80"/>
      <c r="U1" s="80"/>
      <c r="V1" s="80"/>
      <c r="W1" s="81"/>
      <c r="X1" s="82" t="s">
        <v>3</v>
      </c>
      <c r="Y1" s="83"/>
    </row>
    <row r="2" spans="1:26" ht="15.75" customHeight="1" thickBot="1" x14ac:dyDescent="0.35">
      <c r="A2" s="66"/>
      <c r="B2" s="67"/>
      <c r="C2" s="73"/>
      <c r="D2" s="74"/>
      <c r="E2" s="74"/>
      <c r="F2" s="74"/>
      <c r="G2" s="74"/>
      <c r="H2" s="74"/>
      <c r="I2" s="74"/>
      <c r="J2" s="75"/>
      <c r="K2" s="77"/>
      <c r="L2" s="101" t="s">
        <v>4</v>
      </c>
      <c r="M2" s="103" t="s">
        <v>5</v>
      </c>
      <c r="N2" s="103" t="s">
        <v>6</v>
      </c>
      <c r="O2" s="96" t="s">
        <v>7</v>
      </c>
      <c r="P2" s="103" t="s">
        <v>8</v>
      </c>
      <c r="Q2" s="88" t="s">
        <v>9</v>
      </c>
      <c r="R2" s="88" t="s">
        <v>10</v>
      </c>
      <c r="S2" s="90" t="s">
        <v>11</v>
      </c>
      <c r="T2" s="91"/>
      <c r="U2" s="94" t="s">
        <v>12</v>
      </c>
      <c r="V2" s="95"/>
      <c r="W2" s="98" t="s">
        <v>13</v>
      </c>
      <c r="X2" s="84"/>
      <c r="Y2" s="85"/>
    </row>
    <row r="3" spans="1:26" s="3" customFormat="1" ht="42.75" customHeight="1" thickBot="1" x14ac:dyDescent="0.35">
      <c r="A3" s="68"/>
      <c r="B3" s="69"/>
      <c r="C3" s="36" t="s">
        <v>14</v>
      </c>
      <c r="D3" s="37" t="s">
        <v>15</v>
      </c>
      <c r="E3" s="37" t="s">
        <v>16</v>
      </c>
      <c r="F3" s="37" t="s">
        <v>17</v>
      </c>
      <c r="G3" s="37" t="s">
        <v>18</v>
      </c>
      <c r="H3" s="37" t="s">
        <v>19</v>
      </c>
      <c r="I3" s="37" t="s">
        <v>20</v>
      </c>
      <c r="J3" s="38" t="s">
        <v>21</v>
      </c>
      <c r="K3" s="78"/>
      <c r="L3" s="102"/>
      <c r="M3" s="104"/>
      <c r="N3" s="104"/>
      <c r="O3" s="105"/>
      <c r="P3" s="104"/>
      <c r="Q3" s="89"/>
      <c r="R3" s="89"/>
      <c r="S3" s="92"/>
      <c r="T3" s="93"/>
      <c r="U3" s="96"/>
      <c r="V3" s="97"/>
      <c r="W3" s="99"/>
      <c r="X3" s="84"/>
      <c r="Y3" s="85"/>
    </row>
    <row r="4" spans="1:26" s="2" customFormat="1" ht="24.9" customHeight="1" thickTop="1" thickBot="1" x14ac:dyDescent="0.45">
      <c r="A4" s="4" t="s">
        <v>22</v>
      </c>
      <c r="B4" s="5" t="s">
        <v>23</v>
      </c>
      <c r="C4" s="39">
        <v>5</v>
      </c>
      <c r="D4" s="40">
        <v>5</v>
      </c>
      <c r="E4" s="40">
        <v>5</v>
      </c>
      <c r="F4" s="40">
        <v>5</v>
      </c>
      <c r="G4" s="40">
        <v>5</v>
      </c>
      <c r="H4" s="40">
        <v>5</v>
      </c>
      <c r="I4" s="40">
        <v>5</v>
      </c>
      <c r="J4" s="41">
        <f>(AVERAGE(C4:I4))*6/5</f>
        <v>6</v>
      </c>
      <c r="K4" s="42">
        <v>2</v>
      </c>
      <c r="L4" s="26">
        <v>1</v>
      </c>
      <c r="M4" s="27">
        <v>2</v>
      </c>
      <c r="N4" s="28">
        <v>5</v>
      </c>
      <c r="O4" s="27">
        <v>4</v>
      </c>
      <c r="P4" s="28">
        <v>3</v>
      </c>
      <c r="Q4" s="27">
        <v>-1</v>
      </c>
      <c r="R4" s="29">
        <v>-3</v>
      </c>
      <c r="S4" s="51" t="s">
        <v>24</v>
      </c>
      <c r="T4" s="52" t="s">
        <v>25</v>
      </c>
      <c r="U4" s="50" t="s">
        <v>24</v>
      </c>
      <c r="V4" s="30" t="s">
        <v>25</v>
      </c>
      <c r="W4" s="100"/>
      <c r="X4" s="86"/>
      <c r="Y4" s="87"/>
    </row>
    <row r="5" spans="1:26" ht="24.9" customHeight="1" thickTop="1" x14ac:dyDescent="0.35">
      <c r="A5" s="7" t="s">
        <v>28</v>
      </c>
      <c r="B5" s="43" t="s">
        <v>29</v>
      </c>
      <c r="C5" s="44"/>
      <c r="D5" s="13">
        <v>4</v>
      </c>
      <c r="E5" s="13">
        <v>4</v>
      </c>
      <c r="F5" s="13">
        <v>4</v>
      </c>
      <c r="G5" s="13">
        <v>4</v>
      </c>
      <c r="H5" s="13">
        <v>4</v>
      </c>
      <c r="I5" s="13">
        <v>4</v>
      </c>
      <c r="J5" s="19">
        <f t="shared" ref="J5:J13" si="0">(AVERAGE(C5:I5))*6/5</f>
        <v>4.8</v>
      </c>
      <c r="K5" s="46">
        <v>2</v>
      </c>
      <c r="L5" s="18"/>
      <c r="M5" s="13"/>
      <c r="N5" s="18"/>
      <c r="O5" s="13"/>
      <c r="P5" s="18"/>
      <c r="Q5" s="13"/>
      <c r="R5" s="48"/>
      <c r="S5" s="53"/>
      <c r="T5" s="54"/>
      <c r="U5" s="53"/>
      <c r="V5" s="54"/>
      <c r="W5" s="61">
        <f>IF(10+(L5*$L$4)+(M5*$M$4)+(N5*$N$4)+(O5*$O$4)+(P5*$P$4)+(Q5*$Q$4)+(R5*$R$4)+(IF(T5=1,S5*-5,IF(T5=2,S5*(-5-1),IF(T5=3,S5*(-5-1-1),IF(T5&gt;=4,S5*(-5-1-1-(T5-3)*2),0)))))+(IF(V5=1,U5*-5,IF(V5=2,U5*(-5-1),IF(V5=3,U5*(-5-1-1),IF(V5&gt;=4,U5*(-5-1-1-(V5-3)*2),0)))))&gt;12,12,10+(L5*$L$4)+(M5*$M$4)+(N5*$N$4)+(O5*$O$4)+(P5*$P$4)+(Q5*$Q$4)+(R5*$R$4)+(IF(T5=1,S5*-5,IF(T5=2,S5*(-5-1),IF(T5=3,S5*(-5-1-1),IF(T5&gt;=4,S5*(-5-1-1-(T5-3)*2),0)))))+(IF(V5=1,U5*-5,IF(V5=2,U5*(-5-1),IF(V5=3,U5*(-5-1-1),IF(V5&gt;=4,U5*(-5-1-1-(V5-3)*2),0))))))</f>
        <v>10</v>
      </c>
      <c r="X5" s="31">
        <f>J5+K5+W5</f>
        <v>16.8</v>
      </c>
      <c r="Y5" s="32" t="str">
        <f>+IF(X5&lt;5,"MAU",IF(X5&lt;10,"MEDIOCRE",IF(X5&lt;14,"SUFICIENTE",IF(X5&lt;18,"BOM",IF(X5&lt;=20,"MUITO BOM")))))</f>
        <v>BOM</v>
      </c>
      <c r="Z5" s="1" t="s">
        <v>26</v>
      </c>
    </row>
    <row r="6" spans="1:26" ht="24.9" customHeight="1" x14ac:dyDescent="0.35">
      <c r="A6" s="8" t="s">
        <v>30</v>
      </c>
      <c r="B6" s="15" t="s">
        <v>31</v>
      </c>
      <c r="C6" s="45"/>
      <c r="D6" s="13">
        <v>4</v>
      </c>
      <c r="E6" s="13">
        <v>4</v>
      </c>
      <c r="F6" s="13">
        <v>4</v>
      </c>
      <c r="G6" s="13">
        <v>4</v>
      </c>
      <c r="H6" s="13">
        <v>4</v>
      </c>
      <c r="I6" s="13">
        <v>4</v>
      </c>
      <c r="J6" s="22">
        <f t="shared" si="0"/>
        <v>4.8</v>
      </c>
      <c r="K6" s="21">
        <v>2</v>
      </c>
      <c r="L6" s="11"/>
      <c r="M6" s="17"/>
      <c r="N6" s="11"/>
      <c r="O6" s="17"/>
      <c r="P6" s="11"/>
      <c r="Q6" s="17"/>
      <c r="R6" s="15"/>
      <c r="S6" s="57"/>
      <c r="T6" s="58"/>
      <c r="U6" s="55"/>
      <c r="V6" s="56"/>
      <c r="W6" s="62">
        <f t="shared" ref="W6:W13" si="1">IF(10+(L6*$L$4)+(M6*$M$4)+(N6*$N$4)+(O6*$O$4)+(P6*$P$4)+(Q6*$Q$4)+(R6*$R$4)+(IF(T6=1,S6*-5,IF(T6=2,S6*(-5-1),IF(T6=3,S6*(-5-1-1),IF(T6&gt;=4,S6*(-5-1-1-(T6-3)*2),0)))))+(IF(V6=1,U6*-5,IF(V6=2,U6*(-5-1),IF(V6=3,U6*(-5-1-1),IF(V6&gt;=4,U6*(-5-1-1-(V6-3)*2),0)))))&gt;12,12,10+(L6*$L$4)+(M6*$M$4)+(N6*$N$4)+(O6*$O$4)+(P6*$P$4)+(Q6*$Q$4)+(R6*$R$4)+(IF(T6=1,S6*-5,IF(T6=2,S6*(-5-1),IF(T6=3,S6*(-5-1-1),IF(T6&gt;=4,S6*(-5-1-1-(T6-3)*2),0)))))+(IF(V6=1,U6*-5,IF(V6=2,U6*(-5-1),IF(V6=3,U6*(-5-1-1),IF(V6&gt;=4,U6*(-5-1-1-(V6-3)*2),0))))))</f>
        <v>10</v>
      </c>
      <c r="X6" s="33">
        <f t="shared" ref="X6:X13" si="2">J6+K6+W6</f>
        <v>16.8</v>
      </c>
      <c r="Y6" s="34" t="str">
        <f>+IF(X6&lt;5,"MAU",IF(X6&lt;10,"MEDIOCRE",IF(X6&lt;14,"SUFICIENTE",IF(X6&lt;18,"BOM",IF(X6&lt;=20,"MUITO BOM")))))</f>
        <v>BOM</v>
      </c>
      <c r="Z6" s="1" t="s">
        <v>26</v>
      </c>
    </row>
    <row r="7" spans="1:26" ht="24.9" customHeight="1" x14ac:dyDescent="0.35">
      <c r="A7" s="10" t="s">
        <v>32</v>
      </c>
      <c r="B7" s="14" t="s">
        <v>33</v>
      </c>
      <c r="C7" s="45"/>
      <c r="D7" s="9">
        <v>5</v>
      </c>
      <c r="E7" s="9">
        <v>5</v>
      </c>
      <c r="F7" s="9">
        <v>5</v>
      </c>
      <c r="G7" s="9">
        <v>5</v>
      </c>
      <c r="H7" s="9">
        <v>5</v>
      </c>
      <c r="I7" s="9">
        <v>5</v>
      </c>
      <c r="J7" s="20">
        <f t="shared" si="0"/>
        <v>6</v>
      </c>
      <c r="K7" s="21">
        <v>2</v>
      </c>
      <c r="L7" s="10"/>
      <c r="M7" s="9"/>
      <c r="N7" s="10"/>
      <c r="O7" s="9"/>
      <c r="P7" s="10"/>
      <c r="Q7" s="9"/>
      <c r="R7" s="14"/>
      <c r="S7" s="57"/>
      <c r="T7" s="58"/>
      <c r="U7" s="57"/>
      <c r="V7" s="58"/>
      <c r="W7" s="62">
        <f t="shared" si="1"/>
        <v>10</v>
      </c>
      <c r="X7" s="33">
        <f t="shared" si="2"/>
        <v>18</v>
      </c>
      <c r="Y7" s="34" t="str">
        <f t="shared" ref="Y7:Y9" si="3">+IF(X7&lt;5,"MAU",IF(X7&lt;10,"MEDIOCRE",IF(X7&lt;14,"SUFICIENTE",IF(X7&lt;18,"BOM",IF(X7&lt;=20,"MUITO BOM")))))</f>
        <v>MUITO BOM</v>
      </c>
      <c r="Z7" s="1" t="s">
        <v>27</v>
      </c>
    </row>
    <row r="8" spans="1:26" ht="24.9" customHeight="1" x14ac:dyDescent="0.35">
      <c r="A8" s="11" t="s">
        <v>34</v>
      </c>
      <c r="B8" s="15" t="s">
        <v>35</v>
      </c>
      <c r="C8" s="45"/>
      <c r="D8" s="9">
        <v>4</v>
      </c>
      <c r="E8" s="9">
        <v>4</v>
      </c>
      <c r="F8" s="9">
        <v>4</v>
      </c>
      <c r="G8" s="9">
        <v>4</v>
      </c>
      <c r="H8" s="9">
        <v>4</v>
      </c>
      <c r="I8" s="9">
        <v>4</v>
      </c>
      <c r="J8" s="19">
        <f t="shared" si="0"/>
        <v>4.8</v>
      </c>
      <c r="K8" s="21">
        <v>2</v>
      </c>
      <c r="L8" s="11"/>
      <c r="M8" s="17"/>
      <c r="N8" s="11"/>
      <c r="O8" s="17"/>
      <c r="P8" s="11"/>
      <c r="Q8" s="17"/>
      <c r="R8" s="15"/>
      <c r="S8" s="57"/>
      <c r="T8" s="58"/>
      <c r="U8" s="55"/>
      <c r="V8" s="56"/>
      <c r="W8" s="62">
        <f t="shared" si="1"/>
        <v>10</v>
      </c>
      <c r="X8" s="33">
        <f t="shared" si="2"/>
        <v>16.8</v>
      </c>
      <c r="Y8" s="34" t="str">
        <f t="shared" si="3"/>
        <v>BOM</v>
      </c>
      <c r="Z8" s="1" t="s">
        <v>26</v>
      </c>
    </row>
    <row r="9" spans="1:26" ht="24.9" customHeight="1" x14ac:dyDescent="0.35">
      <c r="A9" s="10" t="s">
        <v>36</v>
      </c>
      <c r="B9" s="14" t="s">
        <v>37</v>
      </c>
      <c r="C9" s="45"/>
      <c r="D9" s="9">
        <v>4</v>
      </c>
      <c r="E9" s="9">
        <v>4</v>
      </c>
      <c r="F9" s="9">
        <v>4</v>
      </c>
      <c r="G9" s="9">
        <v>4</v>
      </c>
      <c r="H9" s="9">
        <v>4</v>
      </c>
      <c r="I9" s="9">
        <v>4</v>
      </c>
      <c r="J9" s="20">
        <f t="shared" si="0"/>
        <v>4.8</v>
      </c>
      <c r="K9" s="21">
        <v>2</v>
      </c>
      <c r="L9" s="10"/>
      <c r="M9" s="9"/>
      <c r="N9" s="10"/>
      <c r="O9" s="9"/>
      <c r="P9" s="10"/>
      <c r="Q9" s="9"/>
      <c r="R9" s="14"/>
      <c r="S9" s="57"/>
      <c r="T9" s="58"/>
      <c r="U9" s="57"/>
      <c r="V9" s="58"/>
      <c r="W9" s="62">
        <f t="shared" si="1"/>
        <v>10</v>
      </c>
      <c r="X9" s="33">
        <f t="shared" si="2"/>
        <v>16.8</v>
      </c>
      <c r="Y9" s="34" t="str">
        <f t="shared" si="3"/>
        <v>BOM</v>
      </c>
      <c r="Z9" s="1" t="s">
        <v>26</v>
      </c>
    </row>
    <row r="10" spans="1:26" ht="24.9" customHeight="1" x14ac:dyDescent="0.35">
      <c r="A10" s="10" t="s">
        <v>38</v>
      </c>
      <c r="B10" s="14" t="s">
        <v>39</v>
      </c>
      <c r="C10" s="45"/>
      <c r="D10" s="9">
        <v>5</v>
      </c>
      <c r="E10" s="9">
        <v>5</v>
      </c>
      <c r="F10" s="9">
        <v>5</v>
      </c>
      <c r="G10" s="9">
        <v>5</v>
      </c>
      <c r="H10" s="9">
        <v>5</v>
      </c>
      <c r="I10" s="9">
        <v>5</v>
      </c>
      <c r="J10" s="19">
        <f t="shared" si="0"/>
        <v>6</v>
      </c>
      <c r="K10" s="21">
        <v>2</v>
      </c>
      <c r="L10" s="11"/>
      <c r="M10" s="17"/>
      <c r="N10" s="11"/>
      <c r="O10" s="17"/>
      <c r="P10" s="11"/>
      <c r="Q10" s="17"/>
      <c r="R10" s="15"/>
      <c r="S10" s="57"/>
      <c r="T10" s="58"/>
      <c r="U10" s="55"/>
      <c r="V10" s="56"/>
      <c r="W10" s="62">
        <f t="shared" si="1"/>
        <v>10</v>
      </c>
      <c r="X10" s="33">
        <f t="shared" si="2"/>
        <v>18</v>
      </c>
      <c r="Y10" s="34" t="str">
        <f>+IF(X10&lt;5,"MAU",IF(X10&lt;10,"MEDIOCRE",IF(X10&lt;14,"SUFICIENTE",IF(X10&lt;18,"BOM",IF(X10&lt;=20,"MUITO BOM")))))</f>
        <v>MUITO BOM</v>
      </c>
      <c r="Z10" s="1" t="s">
        <v>27</v>
      </c>
    </row>
    <row r="11" spans="1:26" ht="24.9" customHeight="1" x14ac:dyDescent="0.35">
      <c r="A11" s="10" t="s">
        <v>40</v>
      </c>
      <c r="B11" s="14" t="s">
        <v>41</v>
      </c>
      <c r="C11" s="45"/>
      <c r="D11" s="9">
        <v>4</v>
      </c>
      <c r="E11" s="9">
        <v>4</v>
      </c>
      <c r="F11" s="9">
        <v>4</v>
      </c>
      <c r="G11" s="9">
        <v>4</v>
      </c>
      <c r="H11" s="9">
        <v>4</v>
      </c>
      <c r="I11" s="9">
        <v>4</v>
      </c>
      <c r="J11" s="20">
        <f t="shared" si="0"/>
        <v>4.8</v>
      </c>
      <c r="K11" s="21">
        <v>2</v>
      </c>
      <c r="L11" s="10"/>
      <c r="M11" s="9"/>
      <c r="N11" s="10"/>
      <c r="O11" s="9"/>
      <c r="P11" s="10"/>
      <c r="Q11" s="9"/>
      <c r="R11" s="14"/>
      <c r="S11" s="57"/>
      <c r="T11" s="58"/>
      <c r="U11" s="57"/>
      <c r="V11" s="58"/>
      <c r="W11" s="62">
        <f t="shared" si="1"/>
        <v>10</v>
      </c>
      <c r="X11" s="33">
        <f t="shared" si="2"/>
        <v>16.8</v>
      </c>
      <c r="Y11" s="34" t="str">
        <f t="shared" ref="Y11:Y12" si="4">+IF(X11&lt;5,"MAU",IF(X11&lt;10,"MEDIOCRE",IF(X11&lt;14,"SUFICIENTE",IF(X11&lt;18,"BOM",IF(X11&lt;=20,"MUITO BOM")))))</f>
        <v>BOM</v>
      </c>
      <c r="Z11" s="1" t="s">
        <v>26</v>
      </c>
    </row>
    <row r="12" spans="1:26" ht="24.9" customHeight="1" x14ac:dyDescent="0.35">
      <c r="A12" s="11" t="s">
        <v>42</v>
      </c>
      <c r="B12" s="15" t="s">
        <v>43</v>
      </c>
      <c r="C12" s="45"/>
      <c r="D12" s="9">
        <v>5</v>
      </c>
      <c r="E12" s="9">
        <v>5</v>
      </c>
      <c r="F12" s="9">
        <v>5</v>
      </c>
      <c r="G12" s="9">
        <v>5</v>
      </c>
      <c r="H12" s="9">
        <v>5</v>
      </c>
      <c r="I12" s="9">
        <v>5</v>
      </c>
      <c r="J12" s="19">
        <f t="shared" si="0"/>
        <v>6</v>
      </c>
      <c r="K12" s="21">
        <v>2</v>
      </c>
      <c r="L12" s="11"/>
      <c r="M12" s="17"/>
      <c r="N12" s="11"/>
      <c r="O12" s="17"/>
      <c r="P12" s="11"/>
      <c r="Q12" s="17"/>
      <c r="R12" s="15"/>
      <c r="S12" s="57"/>
      <c r="T12" s="58"/>
      <c r="U12" s="55"/>
      <c r="V12" s="56"/>
      <c r="W12" s="62">
        <f t="shared" si="1"/>
        <v>10</v>
      </c>
      <c r="X12" s="33">
        <f t="shared" si="2"/>
        <v>18</v>
      </c>
      <c r="Y12" s="34" t="str">
        <f t="shared" si="4"/>
        <v>MUITO BOM</v>
      </c>
      <c r="Z12" s="1" t="s">
        <v>27</v>
      </c>
    </row>
    <row r="13" spans="1:26" ht="24.9" customHeight="1" thickBot="1" x14ac:dyDescent="0.4">
      <c r="A13" s="12"/>
      <c r="B13" s="16"/>
      <c r="C13" s="24"/>
      <c r="D13" s="25"/>
      <c r="E13" s="25"/>
      <c r="F13" s="25"/>
      <c r="G13" s="25"/>
      <c r="H13" s="25"/>
      <c r="I13" s="25"/>
      <c r="J13" s="47" t="e">
        <f t="shared" si="0"/>
        <v>#DIV/0!</v>
      </c>
      <c r="K13" s="23"/>
      <c r="L13" s="24"/>
      <c r="M13" s="25"/>
      <c r="N13" s="25"/>
      <c r="O13" s="25"/>
      <c r="P13" s="25"/>
      <c r="Q13" s="25"/>
      <c r="R13" s="49"/>
      <c r="S13" s="59"/>
      <c r="T13" s="60"/>
      <c r="U13" s="59"/>
      <c r="V13" s="60"/>
      <c r="W13" s="63">
        <f t="shared" si="1"/>
        <v>10</v>
      </c>
      <c r="X13" s="35" t="e">
        <f t="shared" si="2"/>
        <v>#DIV/0!</v>
      </c>
      <c r="Y13" s="34" t="e">
        <f t="shared" ref="Y13" si="5">+IF(X13&lt;5,"MAU",IF(X13&lt;10,"MEDIOCRE",IF(X13&lt;14,"SUFICIENTE",IF(X13&lt;18,"BOM",IF(X13&lt;=20,"MUITO BOM")))))</f>
        <v>#DIV/0!</v>
      </c>
    </row>
    <row r="14" spans="1:26" ht="15" thickTop="1" x14ac:dyDescent="0.3">
      <c r="Y14" s="6"/>
    </row>
  </sheetData>
  <sheetProtection formatCells="0" formatColumns="0" formatRows="0" insertColumns="0" insertRows="0" insertHyperlinks="0" deleteColumns="0" deleteRows="0" selectLockedCells="1" sort="0" autoFilter="0" pivotTables="0"/>
  <mergeCells count="15">
    <mergeCell ref="A1:B3"/>
    <mergeCell ref="C1:J2"/>
    <mergeCell ref="K1:K3"/>
    <mergeCell ref="L1:W1"/>
    <mergeCell ref="X1:Y4"/>
    <mergeCell ref="R2:R3"/>
    <mergeCell ref="S2:T3"/>
    <mergeCell ref="U2:V3"/>
    <mergeCell ref="W2:W4"/>
    <mergeCell ref="L2:L3"/>
    <mergeCell ref="M2:M3"/>
    <mergeCell ref="N2:N3"/>
    <mergeCell ref="O2:O3"/>
    <mergeCell ref="P2:P3"/>
    <mergeCell ref="Q2:Q3"/>
  </mergeCells>
  <conditionalFormatting sqref="J4 J13">
    <cfRule type="cellIs" dxfId="4" priority="8" operator="greaterThan">
      <formula>6</formula>
    </cfRule>
  </conditionalFormatting>
  <conditionalFormatting sqref="W5:W13">
    <cfRule type="cellIs" dxfId="3" priority="7" operator="greaterThan">
      <formula>12</formula>
    </cfRule>
  </conditionalFormatting>
  <conditionalFormatting sqref="J10:J12">
    <cfRule type="cellIs" dxfId="2" priority="6" operator="greaterThan">
      <formula>6</formula>
    </cfRule>
  </conditionalFormatting>
  <conditionalFormatting sqref="J6:J9">
    <cfRule type="cellIs" dxfId="1" priority="5" operator="greaterThan">
      <formula>6</formula>
    </cfRule>
  </conditionalFormatting>
  <conditionalFormatting sqref="C5:I13">
    <cfRule type="colorScale" priority="2">
      <colorScale>
        <cfvo type="num" val="1"/>
        <cfvo type="num" val="5"/>
        <color rgb="FFFF0000"/>
        <color rgb="FF92D050"/>
      </colorScale>
    </cfRule>
  </conditionalFormatting>
  <conditionalFormatting sqref="J5">
    <cfRule type="cellIs" dxfId="0" priority="1" operator="greaterThan">
      <formula>6</formula>
    </cfRule>
  </conditionalFormatting>
  <dataValidations count="2">
    <dataValidation type="whole" allowBlank="1" showInputMessage="1" showErrorMessage="1" promptTitle="Validação" prompt="Valores devem ser 1, 2, 3, 4 ou 5" sqref="C4:I4" xr:uid="{664B732C-45A6-4910-B7FF-0B1A7C2A3CC3}">
      <formula1>1</formula1>
      <formula2>5</formula2>
    </dataValidation>
    <dataValidation type="decimal" allowBlank="1" showInputMessage="1" showErrorMessage="1" promptTitle="Validação" prompt="Valores devem ser de 0, 1 ou 2" sqref="K4" xr:uid="{4E3FE3D0-9A9F-4CE1-81E9-9E57E00F1A2C}">
      <formula1>0</formula1>
      <formula2>2</formula2>
    </dataValidation>
  </dataValidations>
  <pageMargins left="0.23622047244094491" right="0.23622047244094491" top="0.74803149606299213" bottom="0.74803149606299213" header="0.31496062992125984" footer="0.31496062992125984"/>
  <pageSetup paperSize="9" scale="33" orientation="landscape" verticalDpi="300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a84b745-f299-474e-a88f-062c48f67538">
      <Terms xmlns="http://schemas.microsoft.com/office/infopath/2007/PartnerControls"/>
    </lcf76f155ced4ddcb4097134ff3c332f>
    <TaxCatchAll xmlns="2233ed6f-62dd-493a-9ed5-69d48b79b6f2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4AE9ACDA9E20A4E8C6DEBB35993649E" ma:contentTypeVersion="18" ma:contentTypeDescription="Criar um novo documento." ma:contentTypeScope="" ma:versionID="04b123a6581d28bf9c9170b6ab1f729d">
  <xsd:schema xmlns:xsd="http://www.w3.org/2001/XMLSchema" xmlns:xs="http://www.w3.org/2001/XMLSchema" xmlns:p="http://schemas.microsoft.com/office/2006/metadata/properties" xmlns:ns2="3a84b745-f299-474e-a88f-062c48f67538" xmlns:ns3="2233ed6f-62dd-493a-9ed5-69d48b79b6f2" targetNamespace="http://schemas.microsoft.com/office/2006/metadata/properties" ma:root="true" ma:fieldsID="57a8d495b89062d0dfb268d70f3f96e3" ns2:_="" ns3:_="">
    <xsd:import namespace="3a84b745-f299-474e-a88f-062c48f67538"/>
    <xsd:import namespace="2233ed6f-62dd-493a-9ed5-69d48b79b6f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84b745-f299-474e-a88f-062c48f6753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m" ma:readOnly="false" ma:fieldId="{5cf76f15-5ced-4ddc-b409-7134ff3c332f}" ma:taxonomyMulti="true" ma:sspId="68893b8d-c4d0-4fa4-afb6-cecde482d68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33ed6f-62dd-493a-9ed5-69d48b79b6f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01a10f44-6ca8-466e-a867-40ac12908e10}" ma:internalName="TaxCatchAll" ma:showField="CatchAllData" ma:web="2233ed6f-62dd-493a-9ed5-69d48b79b6f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12EC265-F01D-4BEE-ABFE-9F381ED6490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B59C7C7-DCDB-4C39-ADEA-1A55533560A6}">
  <ds:schemaRefs>
    <ds:schemaRef ds:uri="http://schemas.microsoft.com/office/2006/metadata/properties"/>
    <ds:schemaRef ds:uri="http://schemas.microsoft.com/office/infopath/2007/PartnerControls"/>
    <ds:schemaRef ds:uri="3a84b745-f299-474e-a88f-062c48f67538"/>
    <ds:schemaRef ds:uri="2233ed6f-62dd-493a-9ed5-69d48b79b6f2"/>
  </ds:schemaRefs>
</ds:datastoreItem>
</file>

<file path=customXml/itemProps3.xml><?xml version="1.0" encoding="utf-8"?>
<ds:datastoreItem xmlns:ds="http://schemas.openxmlformats.org/officeDocument/2006/customXml" ds:itemID="{4FAC5691-A5C9-4A59-85B7-D8279BE1501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a84b745-f299-474e-a88f-062c48f67538"/>
    <ds:schemaRef ds:uri="2233ed6f-62dd-493a-9ed5-69d48b79b6f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12ºA2 CCT</vt:lpstr>
      <vt:lpstr>'12ºA2 CCT'!Print_Area</vt:lpstr>
    </vt:vector>
  </TitlesOfParts>
  <Manager/>
  <Company>Exército Português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maj santos.vds</dc:creator>
  <cp:keywords/>
  <dc:description/>
  <cp:lastModifiedBy>José António Da Silva Pinto Garcia</cp:lastModifiedBy>
  <cp:revision/>
  <dcterms:created xsi:type="dcterms:W3CDTF">2018-06-08T10:49:39Z</dcterms:created>
  <dcterms:modified xsi:type="dcterms:W3CDTF">2025-01-24T16:11:12Z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0x01010034AE9ACDA9E20A4E8C6DEBB35993649E</vt:lpwstr>
  </property>
  <property fmtid="{D5CDD505-2E9C-101B-9397-08002B2CF9AE}" pid="3" name="MediaServiceImageTags">
    <vt:lpwstr/>
  </property>
</Properties>
</file>